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0AAC6EA9-CEBD-4088-AC0C-BEE02C17C4A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7" i="1"/>
  <c r="E27" i="1" s="1"/>
  <c r="C28" i="1"/>
  <c r="E28" i="1" s="1"/>
  <c r="E29" i="1"/>
  <c r="E30" i="1"/>
  <c r="C31" i="1" l="1"/>
  <c r="E31" i="1"/>
</calcChain>
</file>

<file path=xl/sharedStrings.xml><?xml version="1.0" encoding="utf-8"?>
<sst xmlns="http://schemas.openxmlformats.org/spreadsheetml/2006/main" count="27" uniqueCount="27">
  <si>
    <t>75%-100%</t>
  </si>
  <si>
    <t>100%-133%</t>
  </si>
  <si>
    <t>Elemento1.</t>
  </si>
  <si>
    <t>Valoración ritmo de trabajo</t>
  </si>
  <si>
    <t>Tiempo Normaliz. Seg</t>
  </si>
  <si>
    <t>% de Suplement.</t>
  </si>
  <si>
    <t>Tiempo Complem. Seg</t>
  </si>
  <si>
    <t>USP Total seg</t>
  </si>
  <si>
    <t>USP Total min</t>
  </si>
  <si>
    <t>Tiempo Cronometrado  seg.</t>
  </si>
  <si>
    <t>Ciclo 1</t>
  </si>
  <si>
    <t>Ciclo 2</t>
  </si>
  <si>
    <t>Ciclo 3</t>
  </si>
  <si>
    <t>Ciclo 4</t>
  </si>
  <si>
    <t>Ciclo 5</t>
  </si>
  <si>
    <t>Valor Tipo</t>
  </si>
  <si>
    <t>ESCALAS DE VALORACION RITMO DEL TRABAJO</t>
  </si>
  <si>
    <t>Escala de trabajo a utilizar</t>
  </si>
  <si>
    <t>La cifra 100 representa el desempeño optimo o valor tipo, Si el analista opina que la operación se esta realizando a una velocidad inferior a la que en su concepto es la norma, aplicara un factor superior a 100, digamos 110, 115 o 120. Si en cambio, opina que el ritmo efectivo de trabajo es superior a la norma, aplicaría un factor inferior, digamos 90 o 75.</t>
  </si>
  <si>
    <t>Tiempo estándar seg</t>
  </si>
  <si>
    <t>Con un incremento de 5 puntos</t>
  </si>
  <si>
    <t>identificar por una moda en los tiempos cronometrados (el tiempo que mas se repite),</t>
  </si>
  <si>
    <t>El valor tipo es un parámetro o punto de partida que indica el tiempo ideal, este se puede</t>
  </si>
  <si>
    <t>un % de valoración del 100%.</t>
  </si>
  <si>
    <t>75% y 135%</t>
  </si>
  <si>
    <t>Escala de trabajo</t>
  </si>
  <si>
    <t>o en su defecto la media de todos los tiempos, al valor tipo siempre se le asigna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</si>
</sst>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2"/>
      <color rgb="FF3333FF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rgb="FFFF86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00B05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6" fillId="4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8" fillId="0" borderId="1" xfId="2" applyFont="1" applyFill="1" applyBorder="1" applyAlignment="1">
      <alignment vertical="center"/>
    </xf>
    <xf numFmtId="2" fontId="9" fillId="0" borderId="1" xfId="2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2" fontId="11" fillId="0" borderId="1" xfId="2" applyNumberFormat="1" applyFont="1" applyFill="1" applyBorder="1" applyAlignment="1">
      <alignment horizontal="right" vertical="center" wrapText="1"/>
    </xf>
    <xf numFmtId="10" fontId="8" fillId="0" borderId="1" xfId="1" applyNumberFormat="1" applyFont="1" applyFill="1" applyBorder="1" applyAlignment="1">
      <alignment horizontal="right" vertical="center" wrapText="1"/>
    </xf>
    <xf numFmtId="2" fontId="8" fillId="0" borderId="1" xfId="2" applyNumberFormat="1" applyFont="1" applyFill="1" applyBorder="1" applyAlignment="1">
      <alignment horizontal="right" vertical="center" wrapText="1"/>
    </xf>
    <xf numFmtId="2" fontId="8" fillId="0" borderId="5" xfId="2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2" fontId="8" fillId="0" borderId="1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righ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4" fillId="0" borderId="0" xfId="0" applyFont="1"/>
    <xf numFmtId="0" fontId="10" fillId="0" borderId="0" xfId="0" applyFont="1"/>
    <xf numFmtId="0" fontId="13" fillId="2" borderId="5" xfId="0" applyFont="1" applyFill="1" applyBorder="1" applyAlignment="1">
      <alignment horizontal="center"/>
    </xf>
    <xf numFmtId="0" fontId="10" fillId="0" borderId="7" xfId="0" applyFont="1" applyBorder="1"/>
    <xf numFmtId="2" fontId="10" fillId="0" borderId="8" xfId="0" applyNumberFormat="1" applyFont="1" applyBorder="1"/>
    <xf numFmtId="9" fontId="10" fillId="0" borderId="8" xfId="0" applyNumberFormat="1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2" fontId="10" fillId="0" borderId="0" xfId="0" applyNumberFormat="1" applyFont="1" applyBorder="1"/>
    <xf numFmtId="9" fontId="10" fillId="0" borderId="0" xfId="0" applyNumberFormat="1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12" xfId="0" applyFont="1" applyBorder="1"/>
    <xf numFmtId="2" fontId="10" fillId="0" borderId="13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9" fillId="10" borderId="1" xfId="2" applyNumberFormat="1" applyFont="1" applyFill="1" applyBorder="1" applyAlignment="1">
      <alignment horizontal="right" vertical="center" wrapText="1"/>
    </xf>
    <xf numFmtId="164" fontId="10" fillId="10" borderId="1" xfId="1" applyNumberFormat="1" applyFont="1" applyFill="1" applyBorder="1" applyAlignment="1">
      <alignment horizontal="right" vertical="center" wrapText="1"/>
    </xf>
    <xf numFmtId="2" fontId="11" fillId="10" borderId="1" xfId="2" applyNumberFormat="1" applyFont="1" applyFill="1" applyBorder="1" applyAlignment="1">
      <alignment horizontal="right" vertical="center" wrapText="1"/>
    </xf>
    <xf numFmtId="164" fontId="12" fillId="10" borderId="1" xfId="1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_Hoja1" xfId="2" xr:uid="{00000000-0005-0000-0000-000001000000}"/>
    <cellStyle name="Porcentaje" xfId="1" builtin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95250</xdr:rowOff>
    </xdr:from>
    <xdr:to>
      <xdr:col>9</xdr:col>
      <xdr:colOff>9526</xdr:colOff>
      <xdr:row>8</xdr:row>
      <xdr:rowOff>28381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3E5511-4BE9-4D13-BE2C-640B193B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49" y="742950"/>
          <a:ext cx="6591301" cy="107613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167500</xdr:colOff>
      <xdr:row>17</xdr:row>
      <xdr:rowOff>141621</xdr:rowOff>
    </xdr:from>
    <xdr:to>
      <xdr:col>8</xdr:col>
      <xdr:colOff>701831</xdr:colOff>
      <xdr:row>23</xdr:row>
      <xdr:rowOff>131047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E858307-D160-4B4D-8F51-B8019498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00" y="4002731"/>
          <a:ext cx="6607099" cy="13554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showGridLines="0" tabSelected="1" zoomScale="145" zoomScaleNormal="145" workbookViewId="0"/>
  </sheetViews>
  <sheetFormatPr baseColWidth="10" defaultColWidth="9.140625" defaultRowHeight="15" x14ac:dyDescent="0.25"/>
  <cols>
    <col min="1" max="1" width="2.7109375" style="1" customWidth="1"/>
    <col min="2" max="3" width="16.85546875" style="1" customWidth="1"/>
    <col min="4" max="4" width="11.5703125" style="1" customWidth="1"/>
    <col min="5" max="5" width="10.85546875" style="1" customWidth="1"/>
    <col min="6" max="10" width="10.7109375" style="1" customWidth="1"/>
    <col min="11" max="16384" width="9.140625" style="1"/>
  </cols>
  <sheetData>
    <row r="2" spans="1:13" ht="18" x14ac:dyDescent="0.25">
      <c r="A2" s="2"/>
      <c r="B2" s="44" t="s">
        <v>16</v>
      </c>
      <c r="C2" s="45"/>
      <c r="D2" s="45"/>
      <c r="E2" s="45"/>
      <c r="F2" s="45"/>
      <c r="G2" s="45"/>
      <c r="H2" s="45"/>
      <c r="I2" s="46"/>
      <c r="J2" s="2"/>
      <c r="K2" s="2"/>
      <c r="L2" s="2"/>
      <c r="M2" s="2"/>
    </row>
    <row r="3" spans="1:13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 thickBot="1" x14ac:dyDescent="0.3">
      <c r="A10" s="2"/>
      <c r="B10" s="27" t="s">
        <v>17</v>
      </c>
      <c r="C10" s="2"/>
      <c r="D10" s="2"/>
      <c r="E10" s="2"/>
      <c r="F10" s="2"/>
      <c r="G10" s="2"/>
      <c r="H10" s="58" t="s">
        <v>25</v>
      </c>
      <c r="I10" s="59"/>
      <c r="J10" s="2"/>
      <c r="K10" s="2"/>
      <c r="L10" s="2"/>
      <c r="M10" s="2"/>
    </row>
    <row r="11" spans="1:13" ht="18.75" thickBot="1" x14ac:dyDescent="0.3">
      <c r="A11" s="2"/>
      <c r="B11" s="3" t="s">
        <v>0</v>
      </c>
      <c r="C11" s="4" t="s">
        <v>1</v>
      </c>
      <c r="D11" s="5" t="s">
        <v>20</v>
      </c>
      <c r="E11" s="6"/>
      <c r="F11" s="6"/>
      <c r="G11" s="6"/>
      <c r="H11" s="56" t="s">
        <v>24</v>
      </c>
      <c r="I11" s="57"/>
      <c r="J11" s="2"/>
      <c r="K11" s="2"/>
      <c r="L11" s="2"/>
      <c r="M11" s="2"/>
    </row>
    <row r="12" spans="1:13" ht="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 x14ac:dyDescent="0.25">
      <c r="A13" s="2"/>
      <c r="B13" s="47" t="s">
        <v>18</v>
      </c>
      <c r="C13" s="48"/>
      <c r="D13" s="48"/>
      <c r="E13" s="48"/>
      <c r="F13" s="48"/>
      <c r="G13" s="48"/>
      <c r="H13" s="48"/>
      <c r="I13" s="49"/>
      <c r="J13"/>
      <c r="K13" s="2"/>
      <c r="L13" s="2"/>
      <c r="M13" s="2"/>
    </row>
    <row r="14" spans="1:13" ht="18" x14ac:dyDescent="0.25">
      <c r="A14" s="2"/>
      <c r="B14" s="50"/>
      <c r="C14" s="51"/>
      <c r="D14" s="51"/>
      <c r="E14" s="51"/>
      <c r="F14" s="51"/>
      <c r="G14" s="51"/>
      <c r="H14" s="51"/>
      <c r="I14" s="52"/>
      <c r="J14"/>
      <c r="K14" s="2"/>
      <c r="L14" s="2"/>
      <c r="M14" s="2"/>
    </row>
    <row r="15" spans="1:13" ht="18" x14ac:dyDescent="0.25">
      <c r="A15" s="2"/>
      <c r="B15" s="50"/>
      <c r="C15" s="51"/>
      <c r="D15" s="51"/>
      <c r="E15" s="51"/>
      <c r="F15" s="51"/>
      <c r="G15" s="51"/>
      <c r="H15" s="51"/>
      <c r="I15" s="52"/>
      <c r="J15"/>
      <c r="K15" s="2"/>
      <c r="L15" s="2"/>
      <c r="M15" s="2"/>
    </row>
    <row r="16" spans="1:13" ht="18" x14ac:dyDescent="0.25">
      <c r="A16" s="2"/>
      <c r="B16" s="50"/>
      <c r="C16" s="51"/>
      <c r="D16" s="51"/>
      <c r="E16" s="51"/>
      <c r="F16" s="51"/>
      <c r="G16" s="51"/>
      <c r="H16" s="51"/>
      <c r="I16" s="52"/>
      <c r="J16"/>
      <c r="K16" s="2"/>
      <c r="L16" s="2"/>
      <c r="M16" s="2"/>
    </row>
    <row r="17" spans="1:13" ht="18" x14ac:dyDescent="0.25">
      <c r="A17" s="2"/>
      <c r="B17" s="53"/>
      <c r="C17" s="54"/>
      <c r="D17" s="54"/>
      <c r="E17" s="54"/>
      <c r="F17" s="54"/>
      <c r="G17" s="54"/>
      <c r="H17" s="54"/>
      <c r="I17" s="55"/>
      <c r="J17"/>
      <c r="K17" s="2"/>
      <c r="L17" s="2"/>
      <c r="M17" s="2"/>
    </row>
    <row r="18" spans="1:13" ht="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36" x14ac:dyDescent="0.25">
      <c r="A25" s="2"/>
      <c r="B25" s="13" t="s">
        <v>2</v>
      </c>
      <c r="C25" s="7" t="s">
        <v>9</v>
      </c>
      <c r="D25" s="8" t="s">
        <v>3</v>
      </c>
      <c r="E25" s="9" t="s">
        <v>4</v>
      </c>
      <c r="F25" s="8" t="s">
        <v>5</v>
      </c>
      <c r="G25" s="10" t="s">
        <v>19</v>
      </c>
      <c r="H25" s="8" t="s">
        <v>6</v>
      </c>
      <c r="I25" s="11" t="s">
        <v>7</v>
      </c>
      <c r="J25" s="12" t="s">
        <v>8</v>
      </c>
      <c r="L25" s="2"/>
      <c r="M25" s="2"/>
    </row>
    <row r="26" spans="1:13" ht="18" x14ac:dyDescent="0.25">
      <c r="A26" s="2"/>
      <c r="B26" s="14" t="s">
        <v>10</v>
      </c>
      <c r="C26" s="15">
        <v>28.1</v>
      </c>
      <c r="D26" s="16">
        <v>1.1499999999999999</v>
      </c>
      <c r="E26" s="17">
        <f>(C26*D26)</f>
        <v>32.314999999999998</v>
      </c>
      <c r="F26" s="18"/>
      <c r="G26" s="19"/>
      <c r="H26" s="19"/>
      <c r="I26" s="19"/>
      <c r="J26" s="19"/>
      <c r="L26" s="2"/>
      <c r="M26" s="2"/>
    </row>
    <row r="27" spans="1:13" ht="18" x14ac:dyDescent="0.25">
      <c r="A27" s="2"/>
      <c r="B27" s="14" t="s">
        <v>11</v>
      </c>
      <c r="C27" s="24">
        <f>20+12.3</f>
        <v>32.299999999999997</v>
      </c>
      <c r="D27" s="25">
        <v>1</v>
      </c>
      <c r="E27" s="17">
        <f t="shared" ref="E27:E30" si="0">(C27*D27)</f>
        <v>32.299999999999997</v>
      </c>
      <c r="F27" s="18"/>
      <c r="G27" s="19"/>
      <c r="H27" s="19"/>
      <c r="I27" s="19"/>
      <c r="J27" s="19"/>
      <c r="L27" s="2"/>
      <c r="M27" s="2"/>
    </row>
    <row r="28" spans="1:13" ht="18" x14ac:dyDescent="0.25">
      <c r="A28" s="2"/>
      <c r="B28" s="14" t="s">
        <v>12</v>
      </c>
      <c r="C28" s="60">
        <f>20+14.5</f>
        <v>34.5</v>
      </c>
      <c r="D28" s="61">
        <v>0.95</v>
      </c>
      <c r="E28" s="62">
        <f t="shared" si="0"/>
        <v>32.774999999999999</v>
      </c>
      <c r="F28" s="18"/>
      <c r="G28" s="19"/>
      <c r="H28" s="19"/>
      <c r="I28" s="19"/>
      <c r="J28" s="19"/>
      <c r="L28" s="2"/>
      <c r="M28" s="2"/>
    </row>
    <row r="29" spans="1:13" ht="18" x14ac:dyDescent="0.25">
      <c r="A29" s="2"/>
      <c r="B29" s="14" t="s">
        <v>13</v>
      </c>
      <c r="C29" s="24">
        <v>32.5</v>
      </c>
      <c r="D29" s="26">
        <v>1</v>
      </c>
      <c r="E29" s="62">
        <f t="shared" si="0"/>
        <v>32.5</v>
      </c>
      <c r="F29" s="18"/>
      <c r="G29" s="19"/>
      <c r="H29" s="19"/>
      <c r="I29" s="19"/>
      <c r="J29" s="19"/>
      <c r="L29" s="2"/>
      <c r="M29" s="2"/>
    </row>
    <row r="30" spans="1:13" ht="18.75" thickBot="1" x14ac:dyDescent="0.3">
      <c r="A30" s="2"/>
      <c r="B30" s="14" t="s">
        <v>14</v>
      </c>
      <c r="C30" s="60">
        <v>36</v>
      </c>
      <c r="D30" s="63">
        <v>0.9</v>
      </c>
      <c r="E30" s="62">
        <f t="shared" si="0"/>
        <v>32.4</v>
      </c>
      <c r="F30" s="18"/>
      <c r="G30" s="19"/>
      <c r="H30" s="19"/>
      <c r="I30" s="20"/>
      <c r="J30" s="20"/>
      <c r="L30" s="2"/>
      <c r="M30" s="2"/>
    </row>
    <row r="31" spans="1:13" ht="18.75" thickBot="1" x14ac:dyDescent="0.3">
      <c r="A31" s="2"/>
      <c r="B31" s="21"/>
      <c r="C31" s="64">
        <f>AVERAGE(C26:C30)</f>
        <v>32.68</v>
      </c>
      <c r="D31" s="21"/>
      <c r="E31" s="22">
        <f>AVERAGE(E26:E30)</f>
        <v>32.457999999999998</v>
      </c>
      <c r="F31" s="21"/>
      <c r="G31" s="22"/>
      <c r="H31" s="21"/>
      <c r="I31" s="23"/>
      <c r="J31" s="23"/>
      <c r="L31" s="2"/>
      <c r="M31" s="2"/>
    </row>
    <row r="32" spans="1:13" ht="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x14ac:dyDescent="0.25">
      <c r="A33" s="2"/>
      <c r="B33" s="29" t="s">
        <v>15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x14ac:dyDescent="0.25">
      <c r="A34" s="2"/>
      <c r="B34" s="30" t="s">
        <v>22</v>
      </c>
      <c r="C34" s="31"/>
      <c r="D34" s="32"/>
      <c r="E34" s="33"/>
      <c r="F34" s="31"/>
      <c r="G34" s="33"/>
      <c r="H34" s="33"/>
      <c r="I34" s="33"/>
      <c r="J34" s="34"/>
      <c r="K34" s="28"/>
      <c r="L34" s="2"/>
      <c r="M34" s="2"/>
    </row>
    <row r="35" spans="1:13" ht="18" x14ac:dyDescent="0.25">
      <c r="A35" s="2"/>
      <c r="B35" s="35" t="s">
        <v>21</v>
      </c>
      <c r="C35" s="36"/>
      <c r="D35" s="37"/>
      <c r="E35" s="38"/>
      <c r="F35" s="36"/>
      <c r="G35" s="38"/>
      <c r="H35" s="38"/>
      <c r="I35" s="38"/>
      <c r="J35" s="39"/>
      <c r="K35" s="28"/>
      <c r="L35" s="2"/>
      <c r="M35" s="2"/>
    </row>
    <row r="36" spans="1:13" ht="18" x14ac:dyDescent="0.25">
      <c r="A36" s="2"/>
      <c r="B36" s="35" t="s">
        <v>26</v>
      </c>
      <c r="C36" s="36"/>
      <c r="D36" s="37"/>
      <c r="E36" s="38"/>
      <c r="F36" s="36"/>
      <c r="G36" s="38"/>
      <c r="H36" s="38"/>
      <c r="I36" s="38"/>
      <c r="J36" s="39"/>
      <c r="K36" s="28"/>
      <c r="L36" s="2"/>
      <c r="M36" s="2"/>
    </row>
    <row r="37" spans="1:13" ht="18" x14ac:dyDescent="0.25">
      <c r="A37" s="2"/>
      <c r="B37" s="40" t="s">
        <v>23</v>
      </c>
      <c r="C37" s="41"/>
      <c r="D37" s="42"/>
      <c r="E37" s="42"/>
      <c r="F37" s="42"/>
      <c r="G37" s="42"/>
      <c r="H37" s="42"/>
      <c r="I37" s="42"/>
      <c r="J37" s="43"/>
      <c r="K37" s="28"/>
      <c r="L37" s="2"/>
      <c r="M37" s="2"/>
    </row>
    <row r="38" spans="1:13" ht="18" x14ac:dyDescent="0.25">
      <c r="A38" s="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"/>
      <c r="M38" s="2"/>
    </row>
    <row r="39" spans="1:13" ht="18" x14ac:dyDescent="0.25">
      <c r="A39" s="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"/>
      <c r="M39" s="2"/>
    </row>
    <row r="40" spans="1:13" ht="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mergeCells count="4">
    <mergeCell ref="B2:I2"/>
    <mergeCell ref="B13:I17"/>
    <mergeCell ref="H11:I11"/>
    <mergeCell ref="H10:I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2021-04-17T00:53:35Z</dcterms:modified>
</cp:coreProperties>
</file>