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ropbox\01 Catedra\02 Clases\✔003-J-Power BI\Clase 09\"/>
    </mc:Choice>
  </mc:AlternateContent>
  <xr:revisionPtr revIDLastSave="0" documentId="13_ncr:1_{FBD03D32-560D-489D-96AD-C9C1B13A610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1" state="hidden" r:id="rId1"/>
    <sheet name="2021" sheetId="5" r:id="rId2"/>
  </sheets>
  <definedNames>
    <definedName name="_xlnm._FilterDatabase" localSheetId="1" hidden="1">'2021'!$B$2:$J$1294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</calcChain>
</file>

<file path=xl/sharedStrings.xml><?xml version="1.0" encoding="utf-8"?>
<sst xmlns="http://schemas.openxmlformats.org/spreadsheetml/2006/main" count="7610" uniqueCount="84">
  <si>
    <t>FECHA</t>
  </si>
  <si>
    <t>ASESOR</t>
  </si>
  <si>
    <t>CIUDAD</t>
  </si>
  <si>
    <t>CATEGORIA</t>
  </si>
  <si>
    <t>PRODUCTO</t>
  </si>
  <si>
    <t>Actiplant</t>
  </si>
  <si>
    <t>Aminogib</t>
  </si>
  <si>
    <t>Cogollando</t>
  </si>
  <si>
    <t>Zin Stress</t>
  </si>
  <si>
    <t>Bioestimulantes</t>
  </si>
  <si>
    <t>Aquafull</t>
  </si>
  <si>
    <t>Trionex</t>
  </si>
  <si>
    <t>Fluyex</t>
  </si>
  <si>
    <t>Siliconex</t>
  </si>
  <si>
    <t>Coadyuvantes</t>
  </si>
  <si>
    <t>Fruit Cover</t>
  </si>
  <si>
    <t>Solugybb</t>
  </si>
  <si>
    <t>Especiales</t>
  </si>
  <si>
    <t>Campofos</t>
  </si>
  <si>
    <t>Boro</t>
  </si>
  <si>
    <t>Zinc</t>
  </si>
  <si>
    <t>Menores</t>
  </si>
  <si>
    <t>Edáficos</t>
  </si>
  <si>
    <t>Creciplant</t>
  </si>
  <si>
    <t>Fertiverdor</t>
  </si>
  <si>
    <t>Molib-K</t>
  </si>
  <si>
    <t>Rendimiento</t>
  </si>
  <si>
    <t>Triplehoja</t>
  </si>
  <si>
    <t>Desarrollo</t>
  </si>
  <si>
    <t>Foliares</t>
  </si>
  <si>
    <t>Humus 15</t>
  </si>
  <si>
    <t>Frutales</t>
  </si>
  <si>
    <t>Calcio</t>
  </si>
  <si>
    <t>Manganeso</t>
  </si>
  <si>
    <t>Hierro</t>
  </si>
  <si>
    <t>Fertirrigación</t>
  </si>
  <si>
    <t>VALOR_U</t>
  </si>
  <si>
    <t>Medellín</t>
  </si>
  <si>
    <t>Bogotá</t>
  </si>
  <si>
    <t>Barranquilla</t>
  </si>
  <si>
    <t>Cartagena</t>
  </si>
  <si>
    <t>Cali</t>
  </si>
  <si>
    <t>CANTIDAD</t>
  </si>
  <si>
    <t>Corte</t>
  </si>
  <si>
    <t>Soldadura</t>
  </si>
  <si>
    <t>Ensamble</t>
  </si>
  <si>
    <t>Pulido</t>
  </si>
  <si>
    <t>Pintura</t>
  </si>
  <si>
    <t>Empaque</t>
  </si>
  <si>
    <t>PROCESO</t>
  </si>
  <si>
    <t>Escritorios</t>
  </si>
  <si>
    <t>Gabinetes</t>
  </si>
  <si>
    <t>Estanterías</t>
  </si>
  <si>
    <t>Nacional</t>
  </si>
  <si>
    <t>Ascend</t>
  </si>
  <si>
    <t>Basic</t>
  </si>
  <si>
    <t>Bento</t>
  </si>
  <si>
    <t>Concord</t>
  </si>
  <si>
    <t>Contempo</t>
  </si>
  <si>
    <t>Cyber</t>
  </si>
  <si>
    <t>Filo</t>
  </si>
  <si>
    <t>G-Bench</t>
  </si>
  <si>
    <t>G-Connect</t>
  </si>
  <si>
    <t>Global</t>
  </si>
  <si>
    <t>Ika</t>
  </si>
  <si>
    <t>Kenza</t>
  </si>
  <si>
    <t>Break room</t>
  </si>
  <si>
    <t>Nova</t>
  </si>
  <si>
    <t>Req</t>
  </si>
  <si>
    <t>Senior</t>
  </si>
  <si>
    <t>Spazio</t>
  </si>
  <si>
    <t>Start</t>
  </si>
  <si>
    <t>Urban</t>
  </si>
  <si>
    <t>Venti</t>
  </si>
  <si>
    <t>Volt</t>
  </si>
  <si>
    <t>Jobs</t>
  </si>
  <si>
    <t>Inside</t>
  </si>
  <si>
    <t>Tecno</t>
  </si>
  <si>
    <t>Silicon</t>
  </si>
  <si>
    <t>Importados</t>
  </si>
  <si>
    <t>LINEA</t>
  </si>
  <si>
    <t>COSTO_UND</t>
  </si>
  <si>
    <t>VENTA_UND</t>
  </si>
  <si>
    <t>TIPO_MATERIAL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</si>
</sst>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#,##0;\-&quot;$&quot;#,##0"/>
    <numFmt numFmtId="166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0" applyNumberFormat="1"/>
    <xf numFmtId="166" fontId="0" fillId="0" borderId="0" xfId="1" applyFont="1"/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2" borderId="3" xfId="1" applyFont="1" applyFill="1" applyBorder="1" applyAlignment="1">
      <alignment horizontal="center"/>
    </xf>
    <xf numFmtId="166" fontId="2" fillId="2" borderId="4" xfId="1" applyFont="1" applyFill="1" applyBorder="1" applyAlignment="1">
      <alignment horizontal="center"/>
    </xf>
    <xf numFmtId="14" fontId="3" fillId="0" borderId="5" xfId="0" applyNumberFormat="1" applyFont="1" applyBorder="1"/>
    <xf numFmtId="0" fontId="3" fillId="0" borderId="5" xfId="0" applyFont="1" applyBorder="1"/>
    <xf numFmtId="165" fontId="3" fillId="0" borderId="5" xfId="1" applyNumberFormat="1" applyFont="1" applyFill="1" applyBorder="1"/>
    <xf numFmtId="165" fontId="3" fillId="0" borderId="6" xfId="1" applyNumberFormat="1" applyFont="1" applyFill="1" applyBorder="1"/>
    <xf numFmtId="14" fontId="3" fillId="0" borderId="7" xfId="0" applyNumberFormat="1" applyFont="1" applyBorder="1"/>
    <xf numFmtId="0" fontId="3" fillId="0" borderId="7" xfId="0" applyFont="1" applyBorder="1"/>
    <xf numFmtId="165" fontId="3" fillId="0" borderId="7" xfId="1" applyNumberFormat="1" applyFont="1" applyFill="1" applyBorder="1"/>
    <xf numFmtId="14" fontId="3" fillId="0" borderId="8" xfId="0" applyNumberFormat="1" applyFont="1" applyBorder="1"/>
    <xf numFmtId="0" fontId="3" fillId="0" borderId="8" xfId="0" applyFont="1" applyBorder="1"/>
    <xf numFmtId="165" fontId="3" fillId="0" borderId="8" xfId="1" applyNumberFormat="1" applyFont="1" applyFill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workbookViewId="0">
      <selection activeCell="I6" sqref="I6:I7"/>
    </sheetView>
  </sheetViews>
  <sheetFormatPr baseColWidth="10" defaultRowHeight="15" x14ac:dyDescent="0.25"/>
  <cols>
    <col min="3" max="3" width="11.7109375" bestFit="1" customWidth="1"/>
    <col min="5" max="5" width="15.42578125" bestFit="1" customWidth="1"/>
    <col min="9" max="9" width="12.5703125" bestFit="1" customWidth="1"/>
    <col min="10" max="10" width="15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36</v>
      </c>
    </row>
    <row r="2" spans="1:11" x14ac:dyDescent="0.25">
      <c r="A2" s="1">
        <v>43203</v>
      </c>
      <c r="B2" t="str">
        <f ca="1">CHOOSE(RANDBETWEEN(1,3),"Lorena","Carlos","Camila")</f>
        <v>Lorena</v>
      </c>
      <c r="C2" t="str">
        <f ca="1">CHOOSE(RANDBETWEEN(1,5),"Bogotá","Medellín","Cali","Barranquilla","Cartagena")</f>
        <v>Bogotá</v>
      </c>
      <c r="D2" t="s">
        <v>30</v>
      </c>
      <c r="E2" t="str">
        <f t="shared" ref="E2:E65" si="0">VLOOKUP(D2,$I$2:$K$26,2,0)</f>
        <v>Fertirrigación</v>
      </c>
      <c r="F2" s="2">
        <v>31841</v>
      </c>
      <c r="I2" t="s">
        <v>5</v>
      </c>
      <c r="J2" t="s">
        <v>9</v>
      </c>
      <c r="K2" s="2">
        <v>34199</v>
      </c>
    </row>
    <row r="3" spans="1:11" x14ac:dyDescent="0.25">
      <c r="A3" s="1">
        <v>43823</v>
      </c>
      <c r="B3" t="str">
        <f t="shared" ref="B3:B66" ca="1" si="1">CHOOSE(RANDBETWEEN(1,3),"Lorena","Carlos","Camila")</f>
        <v>Camila</v>
      </c>
      <c r="C3" t="str">
        <f t="shared" ref="C3:C66" ca="1" si="2">CHOOSE(RANDBETWEEN(1,5),"Bogotá","Medellín","Cali","Barranquilla","Cartagena")</f>
        <v>Cali</v>
      </c>
      <c r="D3" t="s">
        <v>25</v>
      </c>
      <c r="E3" t="str">
        <f t="shared" si="0"/>
        <v>Foliares</v>
      </c>
      <c r="F3" s="2">
        <v>26979</v>
      </c>
      <c r="I3" t="s">
        <v>6</v>
      </c>
      <c r="J3" t="s">
        <v>9</v>
      </c>
      <c r="K3" s="2">
        <v>45039</v>
      </c>
    </row>
    <row r="4" spans="1:11" x14ac:dyDescent="0.25">
      <c r="A4" s="1">
        <v>43031</v>
      </c>
      <c r="B4" t="str">
        <f t="shared" ca="1" si="1"/>
        <v>Carlos</v>
      </c>
      <c r="C4" t="str">
        <f t="shared" ca="1" si="2"/>
        <v>Bogotá</v>
      </c>
      <c r="D4" t="s">
        <v>20</v>
      </c>
      <c r="E4" t="str">
        <f t="shared" si="0"/>
        <v>Edáficos</v>
      </c>
      <c r="F4" s="2">
        <v>30773</v>
      </c>
      <c r="I4" t="s">
        <v>7</v>
      </c>
      <c r="J4" t="s">
        <v>9</v>
      </c>
      <c r="K4" s="2">
        <v>54073</v>
      </c>
    </row>
    <row r="5" spans="1:11" x14ac:dyDescent="0.25">
      <c r="A5" s="1">
        <v>42827</v>
      </c>
      <c r="B5" t="str">
        <f t="shared" ca="1" si="1"/>
        <v>Carlos</v>
      </c>
      <c r="C5" t="str">
        <f t="shared" ca="1" si="2"/>
        <v>Medellín</v>
      </c>
      <c r="D5" t="s">
        <v>12</v>
      </c>
      <c r="E5" t="str">
        <f t="shared" si="0"/>
        <v>Coadyuvantes</v>
      </c>
      <c r="F5" s="2">
        <v>33559</v>
      </c>
      <c r="I5" t="s">
        <v>8</v>
      </c>
      <c r="J5" t="s">
        <v>9</v>
      </c>
      <c r="K5" s="2">
        <v>42285</v>
      </c>
    </row>
    <row r="6" spans="1:11" x14ac:dyDescent="0.25">
      <c r="A6" s="1">
        <v>43835</v>
      </c>
      <c r="B6" t="str">
        <f t="shared" ca="1" si="1"/>
        <v>Lorena</v>
      </c>
      <c r="C6" t="str">
        <f t="shared" ca="1" si="2"/>
        <v>Cartagena</v>
      </c>
      <c r="D6" t="s">
        <v>20</v>
      </c>
      <c r="E6" t="str">
        <f t="shared" si="0"/>
        <v>Edáficos</v>
      </c>
      <c r="F6" s="2">
        <v>30773</v>
      </c>
      <c r="I6" t="s">
        <v>10</v>
      </c>
      <c r="J6" t="s">
        <v>14</v>
      </c>
      <c r="K6" s="2">
        <v>40907</v>
      </c>
    </row>
    <row r="7" spans="1:11" x14ac:dyDescent="0.25">
      <c r="A7" s="1">
        <v>43467</v>
      </c>
      <c r="B7" t="str">
        <f t="shared" ca="1" si="1"/>
        <v>Lorena</v>
      </c>
      <c r="C7" t="str">
        <f t="shared" ca="1" si="2"/>
        <v>Cali</v>
      </c>
      <c r="D7" t="s">
        <v>18</v>
      </c>
      <c r="E7" t="str">
        <f t="shared" si="0"/>
        <v>Edáficos</v>
      </c>
      <c r="F7" s="2">
        <v>40877</v>
      </c>
      <c r="I7" t="s">
        <v>11</v>
      </c>
      <c r="J7" t="s">
        <v>14</v>
      </c>
      <c r="K7" s="2">
        <v>64755</v>
      </c>
    </row>
    <row r="8" spans="1:11" x14ac:dyDescent="0.25">
      <c r="A8" s="1">
        <v>43502</v>
      </c>
      <c r="B8" t="str">
        <f t="shared" ca="1" si="1"/>
        <v>Camila</v>
      </c>
      <c r="C8" t="str">
        <f t="shared" ca="1" si="2"/>
        <v>Cali</v>
      </c>
      <c r="D8" t="s">
        <v>32</v>
      </c>
      <c r="E8" t="str">
        <f t="shared" si="0"/>
        <v>Fertirrigación</v>
      </c>
      <c r="F8" s="2">
        <v>37275</v>
      </c>
      <c r="I8" t="s">
        <v>12</v>
      </c>
      <c r="J8" t="s">
        <v>14</v>
      </c>
      <c r="K8" s="2">
        <v>33559</v>
      </c>
    </row>
    <row r="9" spans="1:11" x14ac:dyDescent="0.25">
      <c r="A9" s="1">
        <v>43408</v>
      </c>
      <c r="B9" t="str">
        <f t="shared" ca="1" si="1"/>
        <v>Camila</v>
      </c>
      <c r="C9" t="str">
        <f t="shared" ca="1" si="2"/>
        <v>Barranquilla</v>
      </c>
      <c r="D9" t="s">
        <v>8</v>
      </c>
      <c r="E9" t="str">
        <f t="shared" si="0"/>
        <v>Bioestimulantes</v>
      </c>
      <c r="F9" s="2">
        <v>42285</v>
      </c>
      <c r="I9" t="s">
        <v>13</v>
      </c>
      <c r="J9" t="s">
        <v>14</v>
      </c>
      <c r="K9" s="2">
        <v>54732</v>
      </c>
    </row>
    <row r="10" spans="1:11" x14ac:dyDescent="0.25">
      <c r="A10" s="1">
        <v>42961</v>
      </c>
      <c r="B10" t="str">
        <f t="shared" ca="1" si="1"/>
        <v>Lorena</v>
      </c>
      <c r="C10" t="str">
        <f t="shared" ca="1" si="2"/>
        <v>Bogotá</v>
      </c>
      <c r="D10" t="s">
        <v>15</v>
      </c>
      <c r="E10" t="str">
        <f t="shared" si="0"/>
        <v>Especiales</v>
      </c>
      <c r="F10" s="2">
        <v>54092</v>
      </c>
      <c r="I10" t="s">
        <v>15</v>
      </c>
      <c r="J10" t="s">
        <v>17</v>
      </c>
      <c r="K10" s="2">
        <v>54092</v>
      </c>
    </row>
    <row r="11" spans="1:11" x14ac:dyDescent="0.25">
      <c r="A11" s="1">
        <v>42845</v>
      </c>
      <c r="B11" t="str">
        <f t="shared" ca="1" si="1"/>
        <v>Lorena</v>
      </c>
      <c r="C11" t="str">
        <f t="shared" ca="1" si="2"/>
        <v>Barranquilla</v>
      </c>
      <c r="D11" t="s">
        <v>6</v>
      </c>
      <c r="E11" t="str">
        <f t="shared" si="0"/>
        <v>Bioestimulantes</v>
      </c>
      <c r="F11" s="2">
        <v>45039</v>
      </c>
      <c r="I11" t="s">
        <v>16</v>
      </c>
      <c r="J11" t="s">
        <v>17</v>
      </c>
      <c r="K11" s="2">
        <v>42672</v>
      </c>
    </row>
    <row r="12" spans="1:11" x14ac:dyDescent="0.25">
      <c r="A12" s="1">
        <v>43272</v>
      </c>
      <c r="B12" t="str">
        <f t="shared" ca="1" si="1"/>
        <v>Lorena</v>
      </c>
      <c r="C12" t="str">
        <f t="shared" ca="1" si="2"/>
        <v>Medellín</v>
      </c>
      <c r="D12" t="s">
        <v>19</v>
      </c>
      <c r="E12" t="str">
        <f t="shared" si="0"/>
        <v>Edáficos</v>
      </c>
      <c r="F12" s="2">
        <v>42394</v>
      </c>
      <c r="I12" t="s">
        <v>18</v>
      </c>
      <c r="J12" t="s">
        <v>22</v>
      </c>
      <c r="K12" s="2">
        <v>40877</v>
      </c>
    </row>
    <row r="13" spans="1:11" x14ac:dyDescent="0.25">
      <c r="A13" s="1">
        <v>42772</v>
      </c>
      <c r="B13" t="str">
        <f t="shared" ca="1" si="1"/>
        <v>Camila</v>
      </c>
      <c r="C13" t="str">
        <f t="shared" ca="1" si="2"/>
        <v>Medellín</v>
      </c>
      <c r="D13" t="s">
        <v>28</v>
      </c>
      <c r="E13" t="str">
        <f t="shared" si="0"/>
        <v>Foliares</v>
      </c>
      <c r="F13" s="2">
        <v>26057</v>
      </c>
      <c r="I13" t="s">
        <v>19</v>
      </c>
      <c r="J13" t="s">
        <v>22</v>
      </c>
      <c r="K13" s="2">
        <v>42394</v>
      </c>
    </row>
    <row r="14" spans="1:11" x14ac:dyDescent="0.25">
      <c r="A14" s="1">
        <v>43816</v>
      </c>
      <c r="B14" t="str">
        <f t="shared" ca="1" si="1"/>
        <v>Camila</v>
      </c>
      <c r="C14" t="str">
        <f t="shared" ca="1" si="2"/>
        <v>Cartagena</v>
      </c>
      <c r="D14" t="s">
        <v>18</v>
      </c>
      <c r="E14" t="str">
        <f t="shared" si="0"/>
        <v>Edáficos</v>
      </c>
      <c r="F14" s="2">
        <v>40877</v>
      </c>
      <c r="I14" t="s">
        <v>20</v>
      </c>
      <c r="J14" t="s">
        <v>22</v>
      </c>
      <c r="K14" s="2">
        <v>30773</v>
      </c>
    </row>
    <row r="15" spans="1:11" x14ac:dyDescent="0.25">
      <c r="A15" s="1">
        <v>43111</v>
      </c>
      <c r="B15" t="str">
        <f t="shared" ca="1" si="1"/>
        <v>Lorena</v>
      </c>
      <c r="C15" t="str">
        <f t="shared" ca="1" si="2"/>
        <v>Bogotá</v>
      </c>
      <c r="D15" t="s">
        <v>30</v>
      </c>
      <c r="E15" t="str">
        <f t="shared" si="0"/>
        <v>Fertirrigación</v>
      </c>
      <c r="F15" s="2">
        <v>31841</v>
      </c>
      <c r="I15" t="s">
        <v>21</v>
      </c>
      <c r="J15" t="s">
        <v>22</v>
      </c>
      <c r="K15" s="2">
        <v>64087</v>
      </c>
    </row>
    <row r="16" spans="1:11" x14ac:dyDescent="0.25">
      <c r="A16" s="1">
        <v>43694</v>
      </c>
      <c r="B16" t="str">
        <f t="shared" ca="1" si="1"/>
        <v>Carlos</v>
      </c>
      <c r="C16" t="str">
        <f t="shared" ca="1" si="2"/>
        <v>Cartagena</v>
      </c>
      <c r="D16" t="s">
        <v>16</v>
      </c>
      <c r="E16" t="str">
        <f t="shared" si="0"/>
        <v>Especiales</v>
      </c>
      <c r="F16" s="2">
        <v>42672</v>
      </c>
      <c r="I16" t="s">
        <v>23</v>
      </c>
      <c r="J16" t="s">
        <v>29</v>
      </c>
      <c r="K16" s="2">
        <v>29285</v>
      </c>
    </row>
    <row r="17" spans="1:11" x14ac:dyDescent="0.25">
      <c r="A17" s="1">
        <v>43490</v>
      </c>
      <c r="B17" t="str">
        <f t="shared" ca="1" si="1"/>
        <v>Camila</v>
      </c>
      <c r="C17" t="str">
        <f t="shared" ca="1" si="2"/>
        <v>Bogotá</v>
      </c>
      <c r="D17" t="s">
        <v>19</v>
      </c>
      <c r="E17" t="str">
        <f t="shared" si="0"/>
        <v>Edáficos</v>
      </c>
      <c r="F17" s="2">
        <v>42394</v>
      </c>
      <c r="I17" t="s">
        <v>24</v>
      </c>
      <c r="J17" t="s">
        <v>29</v>
      </c>
      <c r="K17" s="2">
        <v>63922</v>
      </c>
    </row>
    <row r="18" spans="1:11" x14ac:dyDescent="0.25">
      <c r="A18" s="1">
        <v>43362</v>
      </c>
      <c r="B18" t="str">
        <f t="shared" ca="1" si="1"/>
        <v>Carlos</v>
      </c>
      <c r="C18" t="str">
        <f t="shared" ca="1" si="2"/>
        <v>Cartagena</v>
      </c>
      <c r="D18" t="s">
        <v>25</v>
      </c>
      <c r="E18" t="str">
        <f t="shared" si="0"/>
        <v>Foliares</v>
      </c>
      <c r="F18" s="2">
        <v>26979</v>
      </c>
      <c r="I18" t="s">
        <v>25</v>
      </c>
      <c r="J18" t="s">
        <v>29</v>
      </c>
      <c r="K18" s="2">
        <v>26979</v>
      </c>
    </row>
    <row r="19" spans="1:11" x14ac:dyDescent="0.25">
      <c r="A19" s="1">
        <v>42801</v>
      </c>
      <c r="B19" t="str">
        <f t="shared" ca="1" si="1"/>
        <v>Carlos</v>
      </c>
      <c r="C19" t="str">
        <f t="shared" ca="1" si="2"/>
        <v>Medellín</v>
      </c>
      <c r="D19" t="s">
        <v>31</v>
      </c>
      <c r="E19" t="str">
        <f t="shared" si="0"/>
        <v>Fertirrigación</v>
      </c>
      <c r="F19" s="2">
        <v>46085</v>
      </c>
      <c r="I19" t="s">
        <v>26</v>
      </c>
      <c r="J19" t="s">
        <v>29</v>
      </c>
      <c r="K19" s="2">
        <v>52151</v>
      </c>
    </row>
    <row r="20" spans="1:11" x14ac:dyDescent="0.25">
      <c r="A20" s="1">
        <v>43090</v>
      </c>
      <c r="B20" t="str">
        <f t="shared" ca="1" si="1"/>
        <v>Lorena</v>
      </c>
      <c r="C20" t="str">
        <f t="shared" ca="1" si="2"/>
        <v>Cali</v>
      </c>
      <c r="D20" t="s">
        <v>19</v>
      </c>
      <c r="E20" t="str">
        <f t="shared" si="0"/>
        <v>Edáficos</v>
      </c>
      <c r="F20" s="2">
        <v>42394</v>
      </c>
      <c r="I20" t="s">
        <v>27</v>
      </c>
      <c r="J20" t="s">
        <v>29</v>
      </c>
      <c r="K20" s="2">
        <v>63955</v>
      </c>
    </row>
    <row r="21" spans="1:11" x14ac:dyDescent="0.25">
      <c r="A21" s="1">
        <v>43261</v>
      </c>
      <c r="B21" t="str">
        <f t="shared" ca="1" si="1"/>
        <v>Camila</v>
      </c>
      <c r="C21" t="str">
        <f t="shared" ca="1" si="2"/>
        <v>Cali</v>
      </c>
      <c r="D21" t="s">
        <v>21</v>
      </c>
      <c r="E21" t="str">
        <f t="shared" si="0"/>
        <v>Edáficos</v>
      </c>
      <c r="F21" s="2">
        <v>64087</v>
      </c>
      <c r="I21" t="s">
        <v>28</v>
      </c>
      <c r="J21" t="s">
        <v>29</v>
      </c>
      <c r="K21" s="2">
        <v>26057</v>
      </c>
    </row>
    <row r="22" spans="1:11" x14ac:dyDescent="0.25">
      <c r="A22" s="1">
        <v>43009</v>
      </c>
      <c r="B22" t="str">
        <f t="shared" ca="1" si="1"/>
        <v>Lorena</v>
      </c>
      <c r="C22" t="str">
        <f t="shared" ca="1" si="2"/>
        <v>Bogotá</v>
      </c>
      <c r="D22" t="s">
        <v>21</v>
      </c>
      <c r="E22" t="str">
        <f t="shared" si="0"/>
        <v>Edáficos</v>
      </c>
      <c r="F22" s="2">
        <v>64087</v>
      </c>
      <c r="I22" t="s">
        <v>30</v>
      </c>
      <c r="J22" t="s">
        <v>35</v>
      </c>
      <c r="K22" s="2">
        <v>31841</v>
      </c>
    </row>
    <row r="23" spans="1:11" x14ac:dyDescent="0.25">
      <c r="A23" s="1">
        <v>43335</v>
      </c>
      <c r="B23" t="str">
        <f t="shared" ca="1" si="1"/>
        <v>Camila</v>
      </c>
      <c r="C23" t="str">
        <f t="shared" ca="1" si="2"/>
        <v>Cali</v>
      </c>
      <c r="D23" t="s">
        <v>21</v>
      </c>
      <c r="E23" t="str">
        <f t="shared" si="0"/>
        <v>Edáficos</v>
      </c>
      <c r="F23" s="2">
        <v>64087</v>
      </c>
      <c r="I23" t="s">
        <v>31</v>
      </c>
      <c r="J23" t="s">
        <v>35</v>
      </c>
      <c r="K23" s="2">
        <v>46085</v>
      </c>
    </row>
    <row r="24" spans="1:11" x14ac:dyDescent="0.25">
      <c r="A24" s="1">
        <v>43539</v>
      </c>
      <c r="B24" t="str">
        <f t="shared" ca="1" si="1"/>
        <v>Carlos</v>
      </c>
      <c r="C24" t="str">
        <f t="shared" ca="1" si="2"/>
        <v>Cali</v>
      </c>
      <c r="D24" t="s">
        <v>6</v>
      </c>
      <c r="E24" t="str">
        <f t="shared" si="0"/>
        <v>Bioestimulantes</v>
      </c>
      <c r="F24" s="2">
        <v>45039</v>
      </c>
      <c r="I24" t="s">
        <v>32</v>
      </c>
      <c r="J24" t="s">
        <v>35</v>
      </c>
      <c r="K24" s="2">
        <v>37275</v>
      </c>
    </row>
    <row r="25" spans="1:11" x14ac:dyDescent="0.25">
      <c r="A25" s="1">
        <v>42974</v>
      </c>
      <c r="B25" t="str">
        <f t="shared" ca="1" si="1"/>
        <v>Camila</v>
      </c>
      <c r="C25" t="str">
        <f t="shared" ca="1" si="2"/>
        <v>Medellín</v>
      </c>
      <c r="D25" t="s">
        <v>26</v>
      </c>
      <c r="E25" t="str">
        <f t="shared" si="0"/>
        <v>Foliares</v>
      </c>
      <c r="F25" s="2">
        <v>52151</v>
      </c>
      <c r="I25" t="s">
        <v>33</v>
      </c>
      <c r="J25" t="s">
        <v>35</v>
      </c>
      <c r="K25" s="2">
        <v>50591</v>
      </c>
    </row>
    <row r="26" spans="1:11" x14ac:dyDescent="0.25">
      <c r="A26" s="1">
        <v>43703</v>
      </c>
      <c r="B26" t="str">
        <f t="shared" ca="1" si="1"/>
        <v>Lorena</v>
      </c>
      <c r="C26" t="str">
        <f t="shared" ca="1" si="2"/>
        <v>Cartagena</v>
      </c>
      <c r="D26" t="s">
        <v>34</v>
      </c>
      <c r="E26" t="str">
        <f t="shared" si="0"/>
        <v>Fertirrigación</v>
      </c>
      <c r="F26" s="2">
        <v>58570</v>
      </c>
      <c r="I26" t="s">
        <v>34</v>
      </c>
      <c r="J26" t="s">
        <v>35</v>
      </c>
      <c r="K26" s="2">
        <v>58570</v>
      </c>
    </row>
    <row r="27" spans="1:11" x14ac:dyDescent="0.25">
      <c r="A27" s="1">
        <v>43812</v>
      </c>
      <c r="B27" t="str">
        <f t="shared" ca="1" si="1"/>
        <v>Carlos</v>
      </c>
      <c r="C27" t="str">
        <f t="shared" ca="1" si="2"/>
        <v>Barranquilla</v>
      </c>
      <c r="D27" t="s">
        <v>33</v>
      </c>
      <c r="E27" t="str">
        <f t="shared" si="0"/>
        <v>Fertirrigación</v>
      </c>
      <c r="F27" s="2">
        <v>50591</v>
      </c>
    </row>
    <row r="28" spans="1:11" x14ac:dyDescent="0.25">
      <c r="A28" s="1">
        <v>42985</v>
      </c>
      <c r="B28" t="str">
        <f t="shared" ca="1" si="1"/>
        <v>Camila</v>
      </c>
      <c r="C28" t="str">
        <f t="shared" ca="1" si="2"/>
        <v>Barranquilla</v>
      </c>
      <c r="D28" t="s">
        <v>8</v>
      </c>
      <c r="E28" t="str">
        <f t="shared" si="0"/>
        <v>Bioestimulantes</v>
      </c>
      <c r="F28" s="2">
        <v>42285</v>
      </c>
    </row>
    <row r="29" spans="1:11" x14ac:dyDescent="0.25">
      <c r="A29" s="1">
        <v>42836</v>
      </c>
      <c r="B29" t="str">
        <f t="shared" ca="1" si="1"/>
        <v>Lorena</v>
      </c>
      <c r="C29" t="str">
        <f t="shared" ca="1" si="2"/>
        <v>Cartagena</v>
      </c>
      <c r="D29" t="s">
        <v>15</v>
      </c>
      <c r="E29" t="str">
        <f t="shared" si="0"/>
        <v>Especiales</v>
      </c>
      <c r="F29" s="2">
        <v>54092</v>
      </c>
    </row>
    <row r="30" spans="1:11" x14ac:dyDescent="0.25">
      <c r="A30" s="1">
        <v>43543</v>
      </c>
      <c r="B30" t="str">
        <f t="shared" ca="1" si="1"/>
        <v>Carlos</v>
      </c>
      <c r="C30" t="str">
        <f t="shared" ca="1" si="2"/>
        <v>Cali</v>
      </c>
      <c r="D30" t="s">
        <v>8</v>
      </c>
      <c r="E30" t="str">
        <f t="shared" si="0"/>
        <v>Bioestimulantes</v>
      </c>
      <c r="F30" s="2">
        <v>42285</v>
      </c>
    </row>
    <row r="31" spans="1:11" x14ac:dyDescent="0.25">
      <c r="A31" s="1">
        <v>43840</v>
      </c>
      <c r="B31" t="str">
        <f t="shared" ca="1" si="1"/>
        <v>Carlos</v>
      </c>
      <c r="C31" t="str">
        <f t="shared" ca="1" si="2"/>
        <v>Cali</v>
      </c>
      <c r="D31" t="s">
        <v>25</v>
      </c>
      <c r="E31" t="str">
        <f t="shared" si="0"/>
        <v>Foliares</v>
      </c>
      <c r="F31" s="2">
        <v>26979</v>
      </c>
    </row>
    <row r="32" spans="1:11" x14ac:dyDescent="0.25">
      <c r="A32" s="1">
        <v>43850</v>
      </c>
      <c r="B32" t="str">
        <f t="shared" ca="1" si="1"/>
        <v>Carlos</v>
      </c>
      <c r="C32" t="str">
        <f t="shared" ca="1" si="2"/>
        <v>Cali</v>
      </c>
      <c r="D32" t="s">
        <v>31</v>
      </c>
      <c r="E32" t="str">
        <f t="shared" si="0"/>
        <v>Fertirrigación</v>
      </c>
      <c r="F32" s="2">
        <v>46085</v>
      </c>
    </row>
    <row r="33" spans="1:6" x14ac:dyDescent="0.25">
      <c r="A33" s="1">
        <v>43079</v>
      </c>
      <c r="B33" t="str">
        <f t="shared" ca="1" si="1"/>
        <v>Camila</v>
      </c>
      <c r="C33" t="str">
        <f t="shared" ca="1" si="2"/>
        <v>Bogotá</v>
      </c>
      <c r="D33" t="s">
        <v>18</v>
      </c>
      <c r="E33" t="str">
        <f t="shared" si="0"/>
        <v>Edáficos</v>
      </c>
      <c r="F33" s="2">
        <v>40877</v>
      </c>
    </row>
    <row r="34" spans="1:6" x14ac:dyDescent="0.25">
      <c r="A34" s="1">
        <v>43097</v>
      </c>
      <c r="B34" t="str">
        <f t="shared" ca="1" si="1"/>
        <v>Camila</v>
      </c>
      <c r="C34" t="str">
        <f t="shared" ca="1" si="2"/>
        <v>Cali</v>
      </c>
      <c r="D34" t="s">
        <v>20</v>
      </c>
      <c r="E34" t="str">
        <f t="shared" si="0"/>
        <v>Edáficos</v>
      </c>
      <c r="F34" s="2">
        <v>30773</v>
      </c>
    </row>
    <row r="35" spans="1:6" x14ac:dyDescent="0.25">
      <c r="A35" s="1">
        <v>43546</v>
      </c>
      <c r="B35" t="str">
        <f t="shared" ca="1" si="1"/>
        <v>Camila</v>
      </c>
      <c r="C35" t="str">
        <f t="shared" ca="1" si="2"/>
        <v>Barranquilla</v>
      </c>
      <c r="D35" t="s">
        <v>28</v>
      </c>
      <c r="E35" t="str">
        <f t="shared" si="0"/>
        <v>Foliares</v>
      </c>
      <c r="F35" s="2">
        <v>26057</v>
      </c>
    </row>
    <row r="36" spans="1:6" x14ac:dyDescent="0.25">
      <c r="A36" s="1">
        <v>43889</v>
      </c>
      <c r="B36" t="str">
        <f t="shared" ca="1" si="1"/>
        <v>Camila</v>
      </c>
      <c r="C36" t="str">
        <f t="shared" ca="1" si="2"/>
        <v>Cartagena</v>
      </c>
      <c r="D36" t="s">
        <v>20</v>
      </c>
      <c r="E36" t="str">
        <f t="shared" si="0"/>
        <v>Edáficos</v>
      </c>
      <c r="F36" s="2">
        <v>30773</v>
      </c>
    </row>
    <row r="37" spans="1:6" x14ac:dyDescent="0.25">
      <c r="A37" s="1">
        <v>42921</v>
      </c>
      <c r="B37" t="str">
        <f t="shared" ca="1" si="1"/>
        <v>Camila</v>
      </c>
      <c r="C37" t="str">
        <f t="shared" ca="1" si="2"/>
        <v>Barranquilla</v>
      </c>
      <c r="D37" t="s">
        <v>7</v>
      </c>
      <c r="E37" t="str">
        <f t="shared" si="0"/>
        <v>Bioestimulantes</v>
      </c>
      <c r="F37" s="2">
        <v>54073</v>
      </c>
    </row>
    <row r="38" spans="1:6" x14ac:dyDescent="0.25">
      <c r="A38" s="1">
        <v>43607</v>
      </c>
      <c r="B38" t="str">
        <f t="shared" ca="1" si="1"/>
        <v>Camila</v>
      </c>
      <c r="C38" t="str">
        <f t="shared" ca="1" si="2"/>
        <v>Medellín</v>
      </c>
      <c r="D38" t="s">
        <v>21</v>
      </c>
      <c r="E38" t="str">
        <f t="shared" si="0"/>
        <v>Edáficos</v>
      </c>
      <c r="F38" s="2">
        <v>64087</v>
      </c>
    </row>
    <row r="39" spans="1:6" x14ac:dyDescent="0.25">
      <c r="A39" s="1">
        <v>42834</v>
      </c>
      <c r="B39" t="str">
        <f t="shared" ca="1" si="1"/>
        <v>Camila</v>
      </c>
      <c r="C39" t="str">
        <f t="shared" ca="1" si="2"/>
        <v>Barranquilla</v>
      </c>
      <c r="D39" t="s">
        <v>18</v>
      </c>
      <c r="E39" t="str">
        <f t="shared" si="0"/>
        <v>Edáficos</v>
      </c>
      <c r="F39" s="2">
        <v>40877</v>
      </c>
    </row>
    <row r="40" spans="1:6" x14ac:dyDescent="0.25">
      <c r="A40" s="1">
        <v>43554</v>
      </c>
      <c r="B40" t="str">
        <f t="shared" ca="1" si="1"/>
        <v>Camila</v>
      </c>
      <c r="C40" t="str">
        <f t="shared" ca="1" si="2"/>
        <v>Bogotá</v>
      </c>
      <c r="D40" t="s">
        <v>32</v>
      </c>
      <c r="E40" t="str">
        <f t="shared" si="0"/>
        <v>Fertirrigación</v>
      </c>
      <c r="F40" s="2">
        <v>37275</v>
      </c>
    </row>
    <row r="41" spans="1:6" x14ac:dyDescent="0.25">
      <c r="A41" s="1">
        <v>43117</v>
      </c>
      <c r="B41" t="str">
        <f t="shared" ca="1" si="1"/>
        <v>Carlos</v>
      </c>
      <c r="C41" t="str">
        <f t="shared" ca="1" si="2"/>
        <v>Bogotá</v>
      </c>
      <c r="D41" t="s">
        <v>12</v>
      </c>
      <c r="E41" t="str">
        <f t="shared" si="0"/>
        <v>Coadyuvantes</v>
      </c>
      <c r="F41" s="2">
        <v>33559</v>
      </c>
    </row>
    <row r="42" spans="1:6" x14ac:dyDescent="0.25">
      <c r="A42" s="1">
        <v>43419</v>
      </c>
      <c r="B42" t="str">
        <f t="shared" ca="1" si="1"/>
        <v>Lorena</v>
      </c>
      <c r="C42" t="str">
        <f t="shared" ca="1" si="2"/>
        <v>Cartagena</v>
      </c>
      <c r="D42" t="s">
        <v>21</v>
      </c>
      <c r="E42" t="str">
        <f t="shared" si="0"/>
        <v>Edáficos</v>
      </c>
      <c r="F42" s="2">
        <v>64087</v>
      </c>
    </row>
    <row r="43" spans="1:6" x14ac:dyDescent="0.25">
      <c r="A43" s="1">
        <v>43247</v>
      </c>
      <c r="B43" t="str">
        <f t="shared" ca="1" si="1"/>
        <v>Carlos</v>
      </c>
      <c r="C43" t="str">
        <f t="shared" ca="1" si="2"/>
        <v>Barranquilla</v>
      </c>
      <c r="D43" t="s">
        <v>25</v>
      </c>
      <c r="E43" t="str">
        <f t="shared" si="0"/>
        <v>Foliares</v>
      </c>
      <c r="F43" s="2">
        <v>26979</v>
      </c>
    </row>
    <row r="44" spans="1:6" x14ac:dyDescent="0.25">
      <c r="A44" s="1">
        <v>42781</v>
      </c>
      <c r="B44" t="str">
        <f t="shared" ca="1" si="1"/>
        <v>Lorena</v>
      </c>
      <c r="C44" t="str">
        <f t="shared" ca="1" si="2"/>
        <v>Bogotá</v>
      </c>
      <c r="D44" t="s">
        <v>26</v>
      </c>
      <c r="E44" t="str">
        <f t="shared" si="0"/>
        <v>Foliares</v>
      </c>
      <c r="F44" s="2">
        <v>52151</v>
      </c>
    </row>
    <row r="45" spans="1:6" x14ac:dyDescent="0.25">
      <c r="A45" s="1">
        <v>43241</v>
      </c>
      <c r="B45" t="str">
        <f t="shared" ca="1" si="1"/>
        <v>Camila</v>
      </c>
      <c r="C45" t="str">
        <f t="shared" ca="1" si="2"/>
        <v>Bogotá</v>
      </c>
      <c r="D45" t="s">
        <v>27</v>
      </c>
      <c r="E45" t="str">
        <f t="shared" si="0"/>
        <v>Foliares</v>
      </c>
      <c r="F45" s="2">
        <v>63955</v>
      </c>
    </row>
    <row r="46" spans="1:6" x14ac:dyDescent="0.25">
      <c r="A46" s="1">
        <v>43433</v>
      </c>
      <c r="B46" t="str">
        <f t="shared" ca="1" si="1"/>
        <v>Camila</v>
      </c>
      <c r="C46" t="str">
        <f t="shared" ca="1" si="2"/>
        <v>Bogotá</v>
      </c>
      <c r="D46" t="s">
        <v>18</v>
      </c>
      <c r="E46" t="str">
        <f t="shared" si="0"/>
        <v>Edáficos</v>
      </c>
      <c r="F46" s="2">
        <v>40877</v>
      </c>
    </row>
    <row r="47" spans="1:6" x14ac:dyDescent="0.25">
      <c r="A47" s="1">
        <v>42825</v>
      </c>
      <c r="B47" t="str">
        <f t="shared" ca="1" si="1"/>
        <v>Lorena</v>
      </c>
      <c r="C47" t="str">
        <f t="shared" ca="1" si="2"/>
        <v>Barranquilla</v>
      </c>
      <c r="D47" t="s">
        <v>18</v>
      </c>
      <c r="E47" t="str">
        <f t="shared" si="0"/>
        <v>Edáficos</v>
      </c>
      <c r="F47" s="2">
        <v>40877</v>
      </c>
    </row>
    <row r="48" spans="1:6" x14ac:dyDescent="0.25">
      <c r="A48" s="1">
        <v>43512</v>
      </c>
      <c r="B48" t="str">
        <f t="shared" ca="1" si="1"/>
        <v>Lorena</v>
      </c>
      <c r="C48" t="str">
        <f t="shared" ca="1" si="2"/>
        <v>Cali</v>
      </c>
      <c r="D48" t="s">
        <v>30</v>
      </c>
      <c r="E48" t="str">
        <f t="shared" si="0"/>
        <v>Fertirrigación</v>
      </c>
      <c r="F48" s="2">
        <v>31841</v>
      </c>
    </row>
    <row r="49" spans="1:6" x14ac:dyDescent="0.25">
      <c r="A49" s="1">
        <v>43746</v>
      </c>
      <c r="B49" t="str">
        <f t="shared" ca="1" si="1"/>
        <v>Carlos</v>
      </c>
      <c r="C49" t="str">
        <f t="shared" ca="1" si="2"/>
        <v>Medellín</v>
      </c>
      <c r="D49" t="s">
        <v>11</v>
      </c>
      <c r="E49" t="str">
        <f t="shared" si="0"/>
        <v>Coadyuvantes</v>
      </c>
      <c r="F49" s="2">
        <v>64755</v>
      </c>
    </row>
    <row r="50" spans="1:6" x14ac:dyDescent="0.25">
      <c r="A50" s="1">
        <v>43078</v>
      </c>
      <c r="B50" t="str">
        <f t="shared" ca="1" si="1"/>
        <v>Camila</v>
      </c>
      <c r="C50" t="str">
        <f t="shared" ca="1" si="2"/>
        <v>Bogotá</v>
      </c>
      <c r="D50" t="s">
        <v>12</v>
      </c>
      <c r="E50" t="str">
        <f t="shared" si="0"/>
        <v>Coadyuvantes</v>
      </c>
      <c r="F50" s="2">
        <v>33559</v>
      </c>
    </row>
    <row r="51" spans="1:6" x14ac:dyDescent="0.25">
      <c r="A51" s="1">
        <v>43025</v>
      </c>
      <c r="B51" t="str">
        <f t="shared" ca="1" si="1"/>
        <v>Carlos</v>
      </c>
      <c r="C51" t="str">
        <f t="shared" ca="1" si="2"/>
        <v>Medellín</v>
      </c>
      <c r="D51" t="s">
        <v>6</v>
      </c>
      <c r="E51" t="str">
        <f t="shared" si="0"/>
        <v>Bioestimulantes</v>
      </c>
      <c r="F51" s="2">
        <v>45039</v>
      </c>
    </row>
    <row r="52" spans="1:6" x14ac:dyDescent="0.25">
      <c r="A52" s="1">
        <v>42926</v>
      </c>
      <c r="B52" t="str">
        <f t="shared" ca="1" si="1"/>
        <v>Lorena</v>
      </c>
      <c r="C52" t="str">
        <f t="shared" ca="1" si="2"/>
        <v>Cartagena</v>
      </c>
      <c r="D52" t="s">
        <v>12</v>
      </c>
      <c r="E52" t="str">
        <f t="shared" si="0"/>
        <v>Coadyuvantes</v>
      </c>
      <c r="F52" s="2">
        <v>33559</v>
      </c>
    </row>
    <row r="53" spans="1:6" x14ac:dyDescent="0.25">
      <c r="A53" s="1">
        <v>43520</v>
      </c>
      <c r="B53" t="str">
        <f t="shared" ca="1" si="1"/>
        <v>Carlos</v>
      </c>
      <c r="C53" t="str">
        <f t="shared" ca="1" si="2"/>
        <v>Bogotá</v>
      </c>
      <c r="D53" t="s">
        <v>24</v>
      </c>
      <c r="E53" t="str">
        <f t="shared" si="0"/>
        <v>Foliares</v>
      </c>
      <c r="F53" s="2">
        <v>63922</v>
      </c>
    </row>
    <row r="54" spans="1:6" x14ac:dyDescent="0.25">
      <c r="A54" s="1">
        <v>43210</v>
      </c>
      <c r="B54" t="str">
        <f t="shared" ca="1" si="1"/>
        <v>Carlos</v>
      </c>
      <c r="C54" t="str">
        <f t="shared" ca="1" si="2"/>
        <v>Barranquilla</v>
      </c>
      <c r="D54" t="s">
        <v>34</v>
      </c>
      <c r="E54" t="str">
        <f t="shared" si="0"/>
        <v>Fertirrigación</v>
      </c>
      <c r="F54" s="2">
        <v>58570</v>
      </c>
    </row>
    <row r="55" spans="1:6" x14ac:dyDescent="0.25">
      <c r="A55" s="1">
        <v>43765</v>
      </c>
      <c r="B55" t="str">
        <f t="shared" ca="1" si="1"/>
        <v>Lorena</v>
      </c>
      <c r="C55" t="str">
        <f t="shared" ca="1" si="2"/>
        <v>Cartagena</v>
      </c>
      <c r="D55" t="s">
        <v>34</v>
      </c>
      <c r="E55" t="str">
        <f t="shared" si="0"/>
        <v>Fertirrigación</v>
      </c>
      <c r="F55" s="2">
        <v>58570</v>
      </c>
    </row>
    <row r="56" spans="1:6" x14ac:dyDescent="0.25">
      <c r="A56" s="1">
        <v>43746</v>
      </c>
      <c r="B56" t="str">
        <f t="shared" ca="1" si="1"/>
        <v>Carlos</v>
      </c>
      <c r="C56" t="str">
        <f t="shared" ca="1" si="2"/>
        <v>Bogotá</v>
      </c>
      <c r="D56" t="s">
        <v>19</v>
      </c>
      <c r="E56" t="str">
        <f t="shared" si="0"/>
        <v>Edáficos</v>
      </c>
      <c r="F56" s="2">
        <v>42394</v>
      </c>
    </row>
    <row r="57" spans="1:6" x14ac:dyDescent="0.25">
      <c r="A57" s="1">
        <v>43847</v>
      </c>
      <c r="B57" t="str">
        <f t="shared" ca="1" si="1"/>
        <v>Camila</v>
      </c>
      <c r="C57" t="str">
        <f t="shared" ca="1" si="2"/>
        <v>Medellín</v>
      </c>
      <c r="D57" t="s">
        <v>15</v>
      </c>
      <c r="E57" t="str">
        <f t="shared" si="0"/>
        <v>Especiales</v>
      </c>
      <c r="F57" s="2">
        <v>54092</v>
      </c>
    </row>
    <row r="58" spans="1:6" x14ac:dyDescent="0.25">
      <c r="A58" s="1">
        <v>42967</v>
      </c>
      <c r="B58" t="str">
        <f t="shared" ca="1" si="1"/>
        <v>Camila</v>
      </c>
      <c r="C58" t="str">
        <f t="shared" ca="1" si="2"/>
        <v>Bogotá</v>
      </c>
      <c r="D58" t="s">
        <v>33</v>
      </c>
      <c r="E58" t="str">
        <f t="shared" si="0"/>
        <v>Fertirrigación</v>
      </c>
      <c r="F58" s="2">
        <v>50591</v>
      </c>
    </row>
    <row r="59" spans="1:6" x14ac:dyDescent="0.25">
      <c r="A59" s="1">
        <v>43195</v>
      </c>
      <c r="B59" t="str">
        <f t="shared" ca="1" si="1"/>
        <v>Camila</v>
      </c>
      <c r="C59" t="str">
        <f t="shared" ca="1" si="2"/>
        <v>Bogotá</v>
      </c>
      <c r="D59" t="s">
        <v>7</v>
      </c>
      <c r="E59" t="str">
        <f t="shared" si="0"/>
        <v>Bioestimulantes</v>
      </c>
      <c r="F59" s="2">
        <v>54073</v>
      </c>
    </row>
    <row r="60" spans="1:6" x14ac:dyDescent="0.25">
      <c r="A60" s="1">
        <v>43759</v>
      </c>
      <c r="B60" t="str">
        <f t="shared" ca="1" si="1"/>
        <v>Camila</v>
      </c>
      <c r="C60" t="str">
        <f t="shared" ca="1" si="2"/>
        <v>Cali</v>
      </c>
      <c r="D60" t="s">
        <v>28</v>
      </c>
      <c r="E60" t="str">
        <f t="shared" si="0"/>
        <v>Foliares</v>
      </c>
      <c r="F60" s="2">
        <v>26057</v>
      </c>
    </row>
    <row r="61" spans="1:6" x14ac:dyDescent="0.25">
      <c r="A61" s="1">
        <v>43534</v>
      </c>
      <c r="B61" t="str">
        <f t="shared" ca="1" si="1"/>
        <v>Camila</v>
      </c>
      <c r="C61" t="str">
        <f t="shared" ca="1" si="2"/>
        <v>Barranquilla</v>
      </c>
      <c r="D61" t="s">
        <v>19</v>
      </c>
      <c r="E61" t="str">
        <f t="shared" si="0"/>
        <v>Edáficos</v>
      </c>
      <c r="F61" s="2">
        <v>42394</v>
      </c>
    </row>
    <row r="62" spans="1:6" x14ac:dyDescent="0.25">
      <c r="A62" s="1">
        <v>42931</v>
      </c>
      <c r="B62" t="str">
        <f t="shared" ca="1" si="1"/>
        <v>Carlos</v>
      </c>
      <c r="C62" t="str">
        <f t="shared" ca="1" si="2"/>
        <v>Medellín</v>
      </c>
      <c r="D62" t="s">
        <v>32</v>
      </c>
      <c r="E62" t="str">
        <f t="shared" si="0"/>
        <v>Fertirrigación</v>
      </c>
      <c r="F62" s="2">
        <v>37275</v>
      </c>
    </row>
    <row r="63" spans="1:6" x14ac:dyDescent="0.25">
      <c r="A63" s="1">
        <v>43035</v>
      </c>
      <c r="B63" t="str">
        <f t="shared" ca="1" si="1"/>
        <v>Carlos</v>
      </c>
      <c r="C63" t="str">
        <f t="shared" ca="1" si="2"/>
        <v>Cali</v>
      </c>
      <c r="D63" t="s">
        <v>19</v>
      </c>
      <c r="E63" t="str">
        <f t="shared" si="0"/>
        <v>Edáficos</v>
      </c>
      <c r="F63" s="2">
        <v>42394</v>
      </c>
    </row>
    <row r="64" spans="1:6" x14ac:dyDescent="0.25">
      <c r="A64" s="1">
        <v>43388</v>
      </c>
      <c r="B64" t="str">
        <f t="shared" ca="1" si="1"/>
        <v>Carlos</v>
      </c>
      <c r="C64" t="str">
        <f t="shared" ca="1" si="2"/>
        <v>Barranquilla</v>
      </c>
      <c r="D64" t="s">
        <v>12</v>
      </c>
      <c r="E64" t="str">
        <f t="shared" si="0"/>
        <v>Coadyuvantes</v>
      </c>
      <c r="F64" s="2">
        <v>33559</v>
      </c>
    </row>
    <row r="65" spans="1:6" x14ac:dyDescent="0.25">
      <c r="A65" s="1">
        <v>42985</v>
      </c>
      <c r="B65" t="str">
        <f t="shared" ca="1" si="1"/>
        <v>Lorena</v>
      </c>
      <c r="C65" t="str">
        <f t="shared" ca="1" si="2"/>
        <v>Cartagena</v>
      </c>
      <c r="D65" t="s">
        <v>34</v>
      </c>
      <c r="E65" t="str">
        <f t="shared" si="0"/>
        <v>Fertirrigación</v>
      </c>
      <c r="F65" s="2">
        <v>58570</v>
      </c>
    </row>
    <row r="66" spans="1:6" x14ac:dyDescent="0.25">
      <c r="A66" s="1">
        <v>43614</v>
      </c>
      <c r="B66" t="str">
        <f t="shared" ca="1" si="1"/>
        <v>Camila</v>
      </c>
      <c r="C66" t="str">
        <f t="shared" ca="1" si="2"/>
        <v>Cali</v>
      </c>
      <c r="D66" t="s">
        <v>15</v>
      </c>
      <c r="E66" t="str">
        <f t="shared" ref="E66:E129" si="3">VLOOKUP(D66,$I$2:$K$26,2,0)</f>
        <v>Especiales</v>
      </c>
      <c r="F66" s="2">
        <v>54092</v>
      </c>
    </row>
    <row r="67" spans="1:6" x14ac:dyDescent="0.25">
      <c r="A67" s="1">
        <v>43766</v>
      </c>
      <c r="B67" t="str">
        <f t="shared" ref="B67:B130" ca="1" si="4">CHOOSE(RANDBETWEEN(1,3),"Lorena","Carlos","Camila")</f>
        <v>Carlos</v>
      </c>
      <c r="C67" t="str">
        <f t="shared" ref="C67:C130" ca="1" si="5">CHOOSE(RANDBETWEEN(1,5),"Bogotá","Medellín","Cali","Barranquilla","Cartagena")</f>
        <v>Bogotá</v>
      </c>
      <c r="D67" t="s">
        <v>8</v>
      </c>
      <c r="E67" t="str">
        <f t="shared" si="3"/>
        <v>Bioestimulantes</v>
      </c>
      <c r="F67" s="2">
        <v>42285</v>
      </c>
    </row>
    <row r="68" spans="1:6" x14ac:dyDescent="0.25">
      <c r="A68" s="1">
        <v>42943</v>
      </c>
      <c r="B68" t="str">
        <f t="shared" ca="1" si="4"/>
        <v>Lorena</v>
      </c>
      <c r="C68" t="str">
        <f t="shared" ca="1" si="5"/>
        <v>Cartagena</v>
      </c>
      <c r="D68" t="s">
        <v>5</v>
      </c>
      <c r="E68" t="str">
        <f t="shared" si="3"/>
        <v>Bioestimulantes</v>
      </c>
      <c r="F68" s="2">
        <v>34199</v>
      </c>
    </row>
    <row r="69" spans="1:6" x14ac:dyDescent="0.25">
      <c r="A69" s="1">
        <v>43285</v>
      </c>
      <c r="B69" t="str">
        <f t="shared" ca="1" si="4"/>
        <v>Lorena</v>
      </c>
      <c r="C69" t="str">
        <f t="shared" ca="1" si="5"/>
        <v>Cali</v>
      </c>
      <c r="D69" t="s">
        <v>33</v>
      </c>
      <c r="E69" t="str">
        <f t="shared" si="3"/>
        <v>Fertirrigación</v>
      </c>
      <c r="F69" s="2">
        <v>50591</v>
      </c>
    </row>
    <row r="70" spans="1:6" x14ac:dyDescent="0.25">
      <c r="A70" s="1">
        <v>43788</v>
      </c>
      <c r="B70" t="str">
        <f t="shared" ca="1" si="4"/>
        <v>Carlos</v>
      </c>
      <c r="C70" t="str">
        <f t="shared" ca="1" si="5"/>
        <v>Cartagena</v>
      </c>
      <c r="D70" t="s">
        <v>10</v>
      </c>
      <c r="E70" t="str">
        <f t="shared" si="3"/>
        <v>Coadyuvantes</v>
      </c>
      <c r="F70" s="2">
        <v>40907</v>
      </c>
    </row>
    <row r="71" spans="1:6" x14ac:dyDescent="0.25">
      <c r="A71" s="1">
        <v>43475</v>
      </c>
      <c r="B71" t="str">
        <f t="shared" ca="1" si="4"/>
        <v>Camila</v>
      </c>
      <c r="C71" t="str">
        <f t="shared" ca="1" si="5"/>
        <v>Barranquilla</v>
      </c>
      <c r="D71" t="s">
        <v>33</v>
      </c>
      <c r="E71" t="str">
        <f t="shared" si="3"/>
        <v>Fertirrigación</v>
      </c>
      <c r="F71" s="2">
        <v>50591</v>
      </c>
    </row>
    <row r="72" spans="1:6" x14ac:dyDescent="0.25">
      <c r="A72" s="1">
        <v>43751</v>
      </c>
      <c r="B72" t="str">
        <f t="shared" ca="1" si="4"/>
        <v>Lorena</v>
      </c>
      <c r="C72" t="str">
        <f t="shared" ca="1" si="5"/>
        <v>Barranquilla</v>
      </c>
      <c r="D72" t="s">
        <v>16</v>
      </c>
      <c r="E72" t="str">
        <f t="shared" si="3"/>
        <v>Especiales</v>
      </c>
      <c r="F72" s="2">
        <v>42672</v>
      </c>
    </row>
    <row r="73" spans="1:6" x14ac:dyDescent="0.25">
      <c r="A73" s="1">
        <v>42776</v>
      </c>
      <c r="B73" t="str">
        <f t="shared" ca="1" si="4"/>
        <v>Lorena</v>
      </c>
      <c r="C73" t="str">
        <f t="shared" ca="1" si="5"/>
        <v>Cali</v>
      </c>
      <c r="D73" t="s">
        <v>20</v>
      </c>
      <c r="E73" t="str">
        <f t="shared" si="3"/>
        <v>Edáficos</v>
      </c>
      <c r="F73" s="2">
        <v>30773</v>
      </c>
    </row>
    <row r="74" spans="1:6" x14ac:dyDescent="0.25">
      <c r="A74" s="1">
        <v>43319</v>
      </c>
      <c r="B74" t="str">
        <f t="shared" ca="1" si="4"/>
        <v>Camila</v>
      </c>
      <c r="C74" t="str">
        <f t="shared" ca="1" si="5"/>
        <v>Cali</v>
      </c>
      <c r="D74" t="s">
        <v>8</v>
      </c>
      <c r="E74" t="str">
        <f t="shared" si="3"/>
        <v>Bioestimulantes</v>
      </c>
      <c r="F74" s="2">
        <v>42285</v>
      </c>
    </row>
    <row r="75" spans="1:6" x14ac:dyDescent="0.25">
      <c r="A75" s="1">
        <v>43558</v>
      </c>
      <c r="B75" t="str">
        <f t="shared" ca="1" si="4"/>
        <v>Carlos</v>
      </c>
      <c r="C75" t="str">
        <f t="shared" ca="1" si="5"/>
        <v>Bogotá</v>
      </c>
      <c r="D75" t="s">
        <v>27</v>
      </c>
      <c r="E75" t="str">
        <f t="shared" si="3"/>
        <v>Foliares</v>
      </c>
      <c r="F75" s="2">
        <v>63955</v>
      </c>
    </row>
    <row r="76" spans="1:6" x14ac:dyDescent="0.25">
      <c r="A76" s="1">
        <v>43550</v>
      </c>
      <c r="B76" t="str">
        <f t="shared" ca="1" si="4"/>
        <v>Carlos</v>
      </c>
      <c r="C76" t="str">
        <f t="shared" ca="1" si="5"/>
        <v>Medellín</v>
      </c>
      <c r="D76" t="s">
        <v>13</v>
      </c>
      <c r="E76" t="str">
        <f t="shared" si="3"/>
        <v>Coadyuvantes</v>
      </c>
      <c r="F76" s="2">
        <v>54732</v>
      </c>
    </row>
    <row r="77" spans="1:6" x14ac:dyDescent="0.25">
      <c r="A77" s="1">
        <v>43660</v>
      </c>
      <c r="B77" t="str">
        <f t="shared" ca="1" si="4"/>
        <v>Camila</v>
      </c>
      <c r="C77" t="str">
        <f t="shared" ca="1" si="5"/>
        <v>Cali</v>
      </c>
      <c r="D77" t="s">
        <v>21</v>
      </c>
      <c r="E77" t="str">
        <f t="shared" si="3"/>
        <v>Edáficos</v>
      </c>
      <c r="F77" s="2">
        <v>64087</v>
      </c>
    </row>
    <row r="78" spans="1:6" x14ac:dyDescent="0.25">
      <c r="A78" s="1">
        <v>42804</v>
      </c>
      <c r="B78" t="str">
        <f t="shared" ca="1" si="4"/>
        <v>Lorena</v>
      </c>
      <c r="C78" t="str">
        <f t="shared" ca="1" si="5"/>
        <v>Cali</v>
      </c>
      <c r="D78" t="s">
        <v>34</v>
      </c>
      <c r="E78" t="str">
        <f t="shared" si="3"/>
        <v>Fertirrigación</v>
      </c>
      <c r="F78" s="2">
        <v>58570</v>
      </c>
    </row>
    <row r="79" spans="1:6" x14ac:dyDescent="0.25">
      <c r="A79" s="1">
        <v>43885</v>
      </c>
      <c r="B79" t="str">
        <f t="shared" ca="1" si="4"/>
        <v>Camila</v>
      </c>
      <c r="C79" t="str">
        <f t="shared" ca="1" si="5"/>
        <v>Bogotá</v>
      </c>
      <c r="D79" t="s">
        <v>23</v>
      </c>
      <c r="E79" t="str">
        <f t="shared" si="3"/>
        <v>Foliares</v>
      </c>
      <c r="F79" s="2">
        <v>29285</v>
      </c>
    </row>
    <row r="80" spans="1:6" x14ac:dyDescent="0.25">
      <c r="A80" s="1">
        <v>43730</v>
      </c>
      <c r="B80" t="str">
        <f t="shared" ca="1" si="4"/>
        <v>Carlos</v>
      </c>
      <c r="C80" t="str">
        <f t="shared" ca="1" si="5"/>
        <v>Bogotá</v>
      </c>
      <c r="D80" t="s">
        <v>23</v>
      </c>
      <c r="E80" t="str">
        <f t="shared" si="3"/>
        <v>Foliares</v>
      </c>
      <c r="F80" s="2">
        <v>29285</v>
      </c>
    </row>
    <row r="81" spans="1:6" x14ac:dyDescent="0.25">
      <c r="A81" s="1">
        <v>43122</v>
      </c>
      <c r="B81" t="str">
        <f t="shared" ca="1" si="4"/>
        <v>Camila</v>
      </c>
      <c r="C81" t="str">
        <f t="shared" ca="1" si="5"/>
        <v>Cartagena</v>
      </c>
      <c r="D81" t="s">
        <v>11</v>
      </c>
      <c r="E81" t="str">
        <f t="shared" si="3"/>
        <v>Coadyuvantes</v>
      </c>
      <c r="F81" s="2">
        <v>64755</v>
      </c>
    </row>
    <row r="82" spans="1:6" x14ac:dyDescent="0.25">
      <c r="A82" s="1">
        <v>43399</v>
      </c>
      <c r="B82" t="str">
        <f t="shared" ca="1" si="4"/>
        <v>Carlos</v>
      </c>
      <c r="C82" t="str">
        <f t="shared" ca="1" si="5"/>
        <v>Bogotá</v>
      </c>
      <c r="D82" t="s">
        <v>34</v>
      </c>
      <c r="E82" t="str">
        <f t="shared" si="3"/>
        <v>Fertirrigación</v>
      </c>
      <c r="F82" s="2">
        <v>58570</v>
      </c>
    </row>
    <row r="83" spans="1:6" x14ac:dyDescent="0.25">
      <c r="A83" s="1">
        <v>43381</v>
      </c>
      <c r="B83" t="str">
        <f t="shared" ca="1" si="4"/>
        <v>Lorena</v>
      </c>
      <c r="C83" t="str">
        <f t="shared" ca="1" si="5"/>
        <v>Cali</v>
      </c>
      <c r="D83" t="s">
        <v>7</v>
      </c>
      <c r="E83" t="str">
        <f t="shared" si="3"/>
        <v>Bioestimulantes</v>
      </c>
      <c r="F83" s="2">
        <v>54073</v>
      </c>
    </row>
    <row r="84" spans="1:6" x14ac:dyDescent="0.25">
      <c r="A84" s="1">
        <v>42808</v>
      </c>
      <c r="B84" t="str">
        <f t="shared" ca="1" si="4"/>
        <v>Camila</v>
      </c>
      <c r="C84" t="str">
        <f t="shared" ca="1" si="5"/>
        <v>Cartagena</v>
      </c>
      <c r="D84" t="s">
        <v>12</v>
      </c>
      <c r="E84" t="str">
        <f t="shared" si="3"/>
        <v>Coadyuvantes</v>
      </c>
      <c r="F84" s="2">
        <v>33559</v>
      </c>
    </row>
    <row r="85" spans="1:6" x14ac:dyDescent="0.25">
      <c r="A85" s="1">
        <v>43361</v>
      </c>
      <c r="B85" t="str">
        <f t="shared" ca="1" si="4"/>
        <v>Carlos</v>
      </c>
      <c r="C85" t="str">
        <f t="shared" ca="1" si="5"/>
        <v>Medellín</v>
      </c>
      <c r="D85" t="s">
        <v>31</v>
      </c>
      <c r="E85" t="str">
        <f t="shared" si="3"/>
        <v>Fertirrigación</v>
      </c>
      <c r="F85" s="2">
        <v>46085</v>
      </c>
    </row>
    <row r="86" spans="1:6" x14ac:dyDescent="0.25">
      <c r="A86" s="1">
        <v>43216</v>
      </c>
      <c r="B86" t="str">
        <f t="shared" ca="1" si="4"/>
        <v>Lorena</v>
      </c>
      <c r="C86" t="str">
        <f t="shared" ca="1" si="5"/>
        <v>Cartagena</v>
      </c>
      <c r="D86" t="s">
        <v>34</v>
      </c>
      <c r="E86" t="str">
        <f t="shared" si="3"/>
        <v>Fertirrigación</v>
      </c>
      <c r="F86" s="2">
        <v>58570</v>
      </c>
    </row>
    <row r="87" spans="1:6" x14ac:dyDescent="0.25">
      <c r="A87" s="1">
        <v>43895</v>
      </c>
      <c r="B87" t="str">
        <f t="shared" ca="1" si="4"/>
        <v>Carlos</v>
      </c>
      <c r="C87" t="str">
        <f t="shared" ca="1" si="5"/>
        <v>Cali</v>
      </c>
      <c r="D87" t="s">
        <v>12</v>
      </c>
      <c r="E87" t="str">
        <f t="shared" si="3"/>
        <v>Coadyuvantes</v>
      </c>
      <c r="F87" s="2">
        <v>33559</v>
      </c>
    </row>
    <row r="88" spans="1:6" x14ac:dyDescent="0.25">
      <c r="A88" s="1">
        <v>42814</v>
      </c>
      <c r="B88" t="str">
        <f t="shared" ca="1" si="4"/>
        <v>Carlos</v>
      </c>
      <c r="C88" t="str">
        <f t="shared" ca="1" si="5"/>
        <v>Bogotá</v>
      </c>
      <c r="D88" t="s">
        <v>24</v>
      </c>
      <c r="E88" t="str">
        <f t="shared" si="3"/>
        <v>Foliares</v>
      </c>
      <c r="F88" s="2">
        <v>63922</v>
      </c>
    </row>
    <row r="89" spans="1:6" x14ac:dyDescent="0.25">
      <c r="A89" s="1">
        <v>43549</v>
      </c>
      <c r="B89" t="str">
        <f t="shared" ca="1" si="4"/>
        <v>Camila</v>
      </c>
      <c r="C89" t="str">
        <f t="shared" ca="1" si="5"/>
        <v>Cali</v>
      </c>
      <c r="D89" t="s">
        <v>12</v>
      </c>
      <c r="E89" t="str">
        <f t="shared" si="3"/>
        <v>Coadyuvantes</v>
      </c>
      <c r="F89" s="2">
        <v>33559</v>
      </c>
    </row>
    <row r="90" spans="1:6" x14ac:dyDescent="0.25">
      <c r="A90" s="1">
        <v>42828</v>
      </c>
      <c r="B90" t="str">
        <f t="shared" ca="1" si="4"/>
        <v>Carlos</v>
      </c>
      <c r="C90" t="str">
        <f t="shared" ca="1" si="5"/>
        <v>Bogotá</v>
      </c>
      <c r="D90" t="s">
        <v>30</v>
      </c>
      <c r="E90" t="str">
        <f t="shared" si="3"/>
        <v>Fertirrigación</v>
      </c>
      <c r="F90" s="2">
        <v>31841</v>
      </c>
    </row>
    <row r="91" spans="1:6" x14ac:dyDescent="0.25">
      <c r="A91" s="1">
        <v>43797</v>
      </c>
      <c r="B91" t="str">
        <f t="shared" ca="1" si="4"/>
        <v>Lorena</v>
      </c>
      <c r="C91" t="str">
        <f t="shared" ca="1" si="5"/>
        <v>Bogotá</v>
      </c>
      <c r="D91" t="s">
        <v>11</v>
      </c>
      <c r="E91" t="str">
        <f t="shared" si="3"/>
        <v>Coadyuvantes</v>
      </c>
      <c r="F91" s="2">
        <v>64755</v>
      </c>
    </row>
    <row r="92" spans="1:6" x14ac:dyDescent="0.25">
      <c r="A92" s="1">
        <v>43004</v>
      </c>
      <c r="B92" t="str">
        <f t="shared" ca="1" si="4"/>
        <v>Lorena</v>
      </c>
      <c r="C92" t="str">
        <f t="shared" ca="1" si="5"/>
        <v>Barranquilla</v>
      </c>
      <c r="D92" t="s">
        <v>10</v>
      </c>
      <c r="E92" t="str">
        <f t="shared" si="3"/>
        <v>Coadyuvantes</v>
      </c>
      <c r="F92" s="2">
        <v>40907</v>
      </c>
    </row>
    <row r="93" spans="1:6" x14ac:dyDescent="0.25">
      <c r="A93" s="1">
        <v>43376</v>
      </c>
      <c r="B93" t="str">
        <f t="shared" ca="1" si="4"/>
        <v>Carlos</v>
      </c>
      <c r="C93" t="str">
        <f t="shared" ca="1" si="5"/>
        <v>Barranquilla</v>
      </c>
      <c r="D93" t="s">
        <v>5</v>
      </c>
      <c r="E93" t="str">
        <f t="shared" si="3"/>
        <v>Bioestimulantes</v>
      </c>
      <c r="F93" s="2">
        <v>34199</v>
      </c>
    </row>
    <row r="94" spans="1:6" x14ac:dyDescent="0.25">
      <c r="A94" s="1">
        <v>43422</v>
      </c>
      <c r="B94" t="str">
        <f t="shared" ca="1" si="4"/>
        <v>Lorena</v>
      </c>
      <c r="C94" t="str">
        <f t="shared" ca="1" si="5"/>
        <v>Cartagena</v>
      </c>
      <c r="D94" t="s">
        <v>25</v>
      </c>
      <c r="E94" t="str">
        <f t="shared" si="3"/>
        <v>Foliares</v>
      </c>
      <c r="F94" s="2">
        <v>26979</v>
      </c>
    </row>
    <row r="95" spans="1:6" x14ac:dyDescent="0.25">
      <c r="A95" s="1">
        <v>43603</v>
      </c>
      <c r="B95" t="str">
        <f t="shared" ca="1" si="4"/>
        <v>Camila</v>
      </c>
      <c r="C95" t="str">
        <f t="shared" ca="1" si="5"/>
        <v>Barranquilla</v>
      </c>
      <c r="D95" t="s">
        <v>21</v>
      </c>
      <c r="E95" t="str">
        <f t="shared" si="3"/>
        <v>Edáficos</v>
      </c>
      <c r="F95" s="2">
        <v>64087</v>
      </c>
    </row>
    <row r="96" spans="1:6" x14ac:dyDescent="0.25">
      <c r="A96" s="1">
        <v>42903</v>
      </c>
      <c r="B96" t="str">
        <f t="shared" ca="1" si="4"/>
        <v>Carlos</v>
      </c>
      <c r="C96" t="str">
        <f t="shared" ca="1" si="5"/>
        <v>Bogotá</v>
      </c>
      <c r="D96" t="s">
        <v>20</v>
      </c>
      <c r="E96" t="str">
        <f t="shared" si="3"/>
        <v>Edáficos</v>
      </c>
      <c r="F96" s="2">
        <v>30773</v>
      </c>
    </row>
    <row r="97" spans="1:6" x14ac:dyDescent="0.25">
      <c r="A97" s="1">
        <v>42995</v>
      </c>
      <c r="B97" t="str">
        <f t="shared" ca="1" si="4"/>
        <v>Lorena</v>
      </c>
      <c r="C97" t="str">
        <f t="shared" ca="1" si="5"/>
        <v>Medellín</v>
      </c>
      <c r="D97" t="s">
        <v>7</v>
      </c>
      <c r="E97" t="str">
        <f t="shared" si="3"/>
        <v>Bioestimulantes</v>
      </c>
      <c r="F97" s="2">
        <v>54073</v>
      </c>
    </row>
    <row r="98" spans="1:6" x14ac:dyDescent="0.25">
      <c r="A98" s="1">
        <v>42935</v>
      </c>
      <c r="B98" t="str">
        <f t="shared" ca="1" si="4"/>
        <v>Carlos</v>
      </c>
      <c r="C98" t="str">
        <f t="shared" ca="1" si="5"/>
        <v>Barranquilla</v>
      </c>
      <c r="D98" t="s">
        <v>7</v>
      </c>
      <c r="E98" t="str">
        <f t="shared" si="3"/>
        <v>Bioestimulantes</v>
      </c>
      <c r="F98" s="2">
        <v>54073</v>
      </c>
    </row>
    <row r="99" spans="1:6" x14ac:dyDescent="0.25">
      <c r="A99" s="1">
        <v>43514</v>
      </c>
      <c r="B99" t="str">
        <f t="shared" ca="1" si="4"/>
        <v>Lorena</v>
      </c>
      <c r="C99" t="str">
        <f t="shared" ca="1" si="5"/>
        <v>Bogotá</v>
      </c>
      <c r="D99" t="s">
        <v>13</v>
      </c>
      <c r="E99" t="str">
        <f t="shared" si="3"/>
        <v>Coadyuvantes</v>
      </c>
      <c r="F99" s="2">
        <v>54732</v>
      </c>
    </row>
    <row r="100" spans="1:6" x14ac:dyDescent="0.25">
      <c r="A100" s="1">
        <v>43280</v>
      </c>
      <c r="B100" t="str">
        <f t="shared" ca="1" si="4"/>
        <v>Camila</v>
      </c>
      <c r="C100" t="str">
        <f t="shared" ca="1" si="5"/>
        <v>Cartagena</v>
      </c>
      <c r="D100" t="s">
        <v>16</v>
      </c>
      <c r="E100" t="str">
        <f t="shared" si="3"/>
        <v>Especiales</v>
      </c>
      <c r="F100" s="2">
        <v>42672</v>
      </c>
    </row>
    <row r="101" spans="1:6" x14ac:dyDescent="0.25">
      <c r="A101" s="1">
        <v>42987</v>
      </c>
      <c r="B101" t="str">
        <f t="shared" ca="1" si="4"/>
        <v>Carlos</v>
      </c>
      <c r="C101" t="str">
        <f t="shared" ca="1" si="5"/>
        <v>Cali</v>
      </c>
      <c r="D101" t="s">
        <v>26</v>
      </c>
      <c r="E101" t="str">
        <f t="shared" si="3"/>
        <v>Foliares</v>
      </c>
      <c r="F101" s="2">
        <v>52151</v>
      </c>
    </row>
    <row r="102" spans="1:6" x14ac:dyDescent="0.25">
      <c r="A102" s="1">
        <v>42797</v>
      </c>
      <c r="B102" t="str">
        <f t="shared" ca="1" si="4"/>
        <v>Lorena</v>
      </c>
      <c r="C102" t="str">
        <f t="shared" ca="1" si="5"/>
        <v>Bogotá</v>
      </c>
      <c r="D102" t="s">
        <v>16</v>
      </c>
      <c r="E102" t="str">
        <f t="shared" si="3"/>
        <v>Especiales</v>
      </c>
      <c r="F102" s="2">
        <v>42672</v>
      </c>
    </row>
    <row r="103" spans="1:6" x14ac:dyDescent="0.25">
      <c r="A103" s="1">
        <v>43040</v>
      </c>
      <c r="B103" t="str">
        <f t="shared" ca="1" si="4"/>
        <v>Carlos</v>
      </c>
      <c r="C103" t="str">
        <f t="shared" ca="1" si="5"/>
        <v>Cali</v>
      </c>
      <c r="D103" t="s">
        <v>23</v>
      </c>
      <c r="E103" t="str">
        <f t="shared" si="3"/>
        <v>Foliares</v>
      </c>
      <c r="F103" s="2">
        <v>29285</v>
      </c>
    </row>
    <row r="104" spans="1:6" x14ac:dyDescent="0.25">
      <c r="A104" s="1">
        <v>42756</v>
      </c>
      <c r="B104" t="str">
        <f t="shared" ca="1" si="4"/>
        <v>Camila</v>
      </c>
      <c r="C104" t="str">
        <f t="shared" ca="1" si="5"/>
        <v>Bogotá</v>
      </c>
      <c r="D104" t="s">
        <v>12</v>
      </c>
      <c r="E104" t="str">
        <f t="shared" si="3"/>
        <v>Coadyuvantes</v>
      </c>
      <c r="F104" s="2">
        <v>33559</v>
      </c>
    </row>
    <row r="105" spans="1:6" x14ac:dyDescent="0.25">
      <c r="A105" s="1">
        <v>43769</v>
      </c>
      <c r="B105" t="str">
        <f t="shared" ca="1" si="4"/>
        <v>Camila</v>
      </c>
      <c r="C105" t="str">
        <f t="shared" ca="1" si="5"/>
        <v>Medellín</v>
      </c>
      <c r="D105" t="s">
        <v>30</v>
      </c>
      <c r="E105" t="str">
        <f t="shared" si="3"/>
        <v>Fertirrigación</v>
      </c>
      <c r="F105" s="2">
        <v>31841</v>
      </c>
    </row>
    <row r="106" spans="1:6" x14ac:dyDescent="0.25">
      <c r="A106" s="1">
        <v>43035</v>
      </c>
      <c r="B106" t="str">
        <f t="shared" ca="1" si="4"/>
        <v>Carlos</v>
      </c>
      <c r="C106" t="str">
        <f t="shared" ca="1" si="5"/>
        <v>Barranquilla</v>
      </c>
      <c r="D106" t="s">
        <v>27</v>
      </c>
      <c r="E106" t="str">
        <f t="shared" si="3"/>
        <v>Foliares</v>
      </c>
      <c r="F106" s="2">
        <v>63955</v>
      </c>
    </row>
    <row r="107" spans="1:6" x14ac:dyDescent="0.25">
      <c r="A107" s="1">
        <v>43785</v>
      </c>
      <c r="B107" t="str">
        <f t="shared" ca="1" si="4"/>
        <v>Lorena</v>
      </c>
      <c r="C107" t="str">
        <f t="shared" ca="1" si="5"/>
        <v>Medellín</v>
      </c>
      <c r="D107" t="s">
        <v>34</v>
      </c>
      <c r="E107" t="str">
        <f t="shared" si="3"/>
        <v>Fertirrigación</v>
      </c>
      <c r="F107" s="2">
        <v>58570</v>
      </c>
    </row>
    <row r="108" spans="1:6" x14ac:dyDescent="0.25">
      <c r="A108" s="1">
        <v>43130</v>
      </c>
      <c r="B108" t="str">
        <f t="shared" ca="1" si="4"/>
        <v>Carlos</v>
      </c>
      <c r="C108" t="str">
        <f t="shared" ca="1" si="5"/>
        <v>Cali</v>
      </c>
      <c r="D108" t="s">
        <v>28</v>
      </c>
      <c r="E108" t="str">
        <f t="shared" si="3"/>
        <v>Foliares</v>
      </c>
      <c r="F108" s="2">
        <v>26057</v>
      </c>
    </row>
    <row r="109" spans="1:6" x14ac:dyDescent="0.25">
      <c r="A109" s="1">
        <v>43579</v>
      </c>
      <c r="B109" t="str">
        <f t="shared" ca="1" si="4"/>
        <v>Lorena</v>
      </c>
      <c r="C109" t="str">
        <f t="shared" ca="1" si="5"/>
        <v>Medellín</v>
      </c>
      <c r="D109" t="s">
        <v>5</v>
      </c>
      <c r="E109" t="str">
        <f t="shared" si="3"/>
        <v>Bioestimulantes</v>
      </c>
      <c r="F109" s="2">
        <v>34199</v>
      </c>
    </row>
    <row r="110" spans="1:6" x14ac:dyDescent="0.25">
      <c r="A110" s="1">
        <v>43558</v>
      </c>
      <c r="B110" t="str">
        <f t="shared" ca="1" si="4"/>
        <v>Camila</v>
      </c>
      <c r="C110" t="str">
        <f t="shared" ca="1" si="5"/>
        <v>Medellín</v>
      </c>
      <c r="D110" t="s">
        <v>23</v>
      </c>
      <c r="E110" t="str">
        <f t="shared" si="3"/>
        <v>Foliares</v>
      </c>
      <c r="F110" s="2">
        <v>29285</v>
      </c>
    </row>
    <row r="111" spans="1:6" x14ac:dyDescent="0.25">
      <c r="A111" s="1">
        <v>43781</v>
      </c>
      <c r="B111" t="str">
        <f t="shared" ca="1" si="4"/>
        <v>Carlos</v>
      </c>
      <c r="C111" t="str">
        <f t="shared" ca="1" si="5"/>
        <v>Cartagena</v>
      </c>
      <c r="D111" t="s">
        <v>25</v>
      </c>
      <c r="E111" t="str">
        <f t="shared" si="3"/>
        <v>Foliares</v>
      </c>
      <c r="F111" s="2">
        <v>26979</v>
      </c>
    </row>
    <row r="112" spans="1:6" x14ac:dyDescent="0.25">
      <c r="A112" s="1">
        <v>43939</v>
      </c>
      <c r="B112" t="str">
        <f t="shared" ca="1" si="4"/>
        <v>Camila</v>
      </c>
      <c r="C112" t="str">
        <f t="shared" ca="1" si="5"/>
        <v>Medellín</v>
      </c>
      <c r="D112" t="s">
        <v>26</v>
      </c>
      <c r="E112" t="str">
        <f t="shared" si="3"/>
        <v>Foliares</v>
      </c>
      <c r="F112" s="2">
        <v>52151</v>
      </c>
    </row>
    <row r="113" spans="1:6" x14ac:dyDescent="0.25">
      <c r="A113" s="1">
        <v>42799</v>
      </c>
      <c r="B113" t="str">
        <f t="shared" ca="1" si="4"/>
        <v>Carlos</v>
      </c>
      <c r="C113" t="str">
        <f t="shared" ca="1" si="5"/>
        <v>Bogotá</v>
      </c>
      <c r="D113" t="s">
        <v>20</v>
      </c>
      <c r="E113" t="str">
        <f t="shared" si="3"/>
        <v>Edáficos</v>
      </c>
      <c r="F113" s="2">
        <v>30773</v>
      </c>
    </row>
    <row r="114" spans="1:6" x14ac:dyDescent="0.25">
      <c r="A114" s="1">
        <v>42882</v>
      </c>
      <c r="B114" t="str">
        <f t="shared" ca="1" si="4"/>
        <v>Lorena</v>
      </c>
      <c r="C114" t="str">
        <f t="shared" ca="1" si="5"/>
        <v>Bogotá</v>
      </c>
      <c r="D114" t="s">
        <v>33</v>
      </c>
      <c r="E114" t="str">
        <f t="shared" si="3"/>
        <v>Fertirrigación</v>
      </c>
      <c r="F114" s="2">
        <v>50591</v>
      </c>
    </row>
    <row r="115" spans="1:6" x14ac:dyDescent="0.25">
      <c r="A115" s="1">
        <v>43671</v>
      </c>
      <c r="B115" t="str">
        <f t="shared" ca="1" si="4"/>
        <v>Lorena</v>
      </c>
      <c r="C115" t="str">
        <f t="shared" ca="1" si="5"/>
        <v>Cali</v>
      </c>
      <c r="D115" t="s">
        <v>27</v>
      </c>
      <c r="E115" t="str">
        <f t="shared" si="3"/>
        <v>Foliares</v>
      </c>
      <c r="F115" s="2">
        <v>63955</v>
      </c>
    </row>
    <row r="116" spans="1:6" x14ac:dyDescent="0.25">
      <c r="A116" s="1">
        <v>43500</v>
      </c>
      <c r="B116" t="str">
        <f t="shared" ca="1" si="4"/>
        <v>Lorena</v>
      </c>
      <c r="C116" t="str">
        <f t="shared" ca="1" si="5"/>
        <v>Medellín</v>
      </c>
      <c r="D116" t="s">
        <v>34</v>
      </c>
      <c r="E116" t="str">
        <f t="shared" si="3"/>
        <v>Fertirrigación</v>
      </c>
      <c r="F116" s="2">
        <v>58570</v>
      </c>
    </row>
    <row r="117" spans="1:6" x14ac:dyDescent="0.25">
      <c r="A117" s="1">
        <v>43287</v>
      </c>
      <c r="B117" t="str">
        <f t="shared" ca="1" si="4"/>
        <v>Lorena</v>
      </c>
      <c r="C117" t="str">
        <f t="shared" ca="1" si="5"/>
        <v>Medellín</v>
      </c>
      <c r="D117" t="s">
        <v>8</v>
      </c>
      <c r="E117" t="str">
        <f t="shared" si="3"/>
        <v>Bioestimulantes</v>
      </c>
      <c r="F117" s="2">
        <v>42285</v>
      </c>
    </row>
    <row r="118" spans="1:6" x14ac:dyDescent="0.25">
      <c r="A118" s="1">
        <v>43875</v>
      </c>
      <c r="B118" t="str">
        <f t="shared" ca="1" si="4"/>
        <v>Camila</v>
      </c>
      <c r="C118" t="str">
        <f t="shared" ca="1" si="5"/>
        <v>Barranquilla</v>
      </c>
      <c r="D118" t="s">
        <v>25</v>
      </c>
      <c r="E118" t="str">
        <f t="shared" si="3"/>
        <v>Foliares</v>
      </c>
      <c r="F118" s="2">
        <v>26979</v>
      </c>
    </row>
    <row r="119" spans="1:6" x14ac:dyDescent="0.25">
      <c r="A119" s="1">
        <v>43328</v>
      </c>
      <c r="B119" t="str">
        <f t="shared" ca="1" si="4"/>
        <v>Lorena</v>
      </c>
      <c r="C119" t="str">
        <f t="shared" ca="1" si="5"/>
        <v>Cali</v>
      </c>
      <c r="D119" t="s">
        <v>11</v>
      </c>
      <c r="E119" t="str">
        <f t="shared" si="3"/>
        <v>Coadyuvantes</v>
      </c>
      <c r="F119" s="2">
        <v>64755</v>
      </c>
    </row>
    <row r="120" spans="1:6" x14ac:dyDescent="0.25">
      <c r="A120" s="1">
        <v>42747</v>
      </c>
      <c r="B120" t="str">
        <f t="shared" ca="1" si="4"/>
        <v>Carlos</v>
      </c>
      <c r="C120" t="str">
        <f t="shared" ca="1" si="5"/>
        <v>Barranquilla</v>
      </c>
      <c r="D120" t="s">
        <v>33</v>
      </c>
      <c r="E120" t="str">
        <f t="shared" si="3"/>
        <v>Fertirrigación</v>
      </c>
      <c r="F120" s="2">
        <v>50591</v>
      </c>
    </row>
    <row r="121" spans="1:6" x14ac:dyDescent="0.25">
      <c r="A121" s="1">
        <v>43628</v>
      </c>
      <c r="B121" t="str">
        <f t="shared" ca="1" si="4"/>
        <v>Carlos</v>
      </c>
      <c r="C121" t="str">
        <f t="shared" ca="1" si="5"/>
        <v>Bogotá</v>
      </c>
      <c r="D121" t="s">
        <v>18</v>
      </c>
      <c r="E121" t="str">
        <f t="shared" si="3"/>
        <v>Edáficos</v>
      </c>
      <c r="F121" s="2">
        <v>40877</v>
      </c>
    </row>
    <row r="122" spans="1:6" x14ac:dyDescent="0.25">
      <c r="A122" s="1">
        <v>43258</v>
      </c>
      <c r="B122" t="str">
        <f t="shared" ca="1" si="4"/>
        <v>Camila</v>
      </c>
      <c r="C122" t="str">
        <f t="shared" ca="1" si="5"/>
        <v>Bogotá</v>
      </c>
      <c r="D122" t="s">
        <v>6</v>
      </c>
      <c r="E122" t="str">
        <f t="shared" si="3"/>
        <v>Bioestimulantes</v>
      </c>
      <c r="F122" s="2">
        <v>45039</v>
      </c>
    </row>
    <row r="123" spans="1:6" x14ac:dyDescent="0.25">
      <c r="A123" s="1">
        <v>43775</v>
      </c>
      <c r="B123" t="str">
        <f t="shared" ca="1" si="4"/>
        <v>Lorena</v>
      </c>
      <c r="C123" t="str">
        <f t="shared" ca="1" si="5"/>
        <v>Cartagena</v>
      </c>
      <c r="D123" t="s">
        <v>18</v>
      </c>
      <c r="E123" t="str">
        <f t="shared" si="3"/>
        <v>Edáficos</v>
      </c>
      <c r="F123" s="2">
        <v>40877</v>
      </c>
    </row>
    <row r="124" spans="1:6" x14ac:dyDescent="0.25">
      <c r="A124" s="1">
        <v>43580</v>
      </c>
      <c r="B124" t="str">
        <f t="shared" ca="1" si="4"/>
        <v>Lorena</v>
      </c>
      <c r="C124" t="str">
        <f t="shared" ca="1" si="5"/>
        <v>Cali</v>
      </c>
      <c r="D124" t="s">
        <v>23</v>
      </c>
      <c r="E124" t="str">
        <f t="shared" si="3"/>
        <v>Foliares</v>
      </c>
      <c r="F124" s="2">
        <v>29285</v>
      </c>
    </row>
    <row r="125" spans="1:6" x14ac:dyDescent="0.25">
      <c r="A125" s="1">
        <v>42872</v>
      </c>
      <c r="B125" t="str">
        <f t="shared" ca="1" si="4"/>
        <v>Camila</v>
      </c>
      <c r="C125" t="str">
        <f t="shared" ca="1" si="5"/>
        <v>Bogotá</v>
      </c>
      <c r="D125" t="s">
        <v>5</v>
      </c>
      <c r="E125" t="str">
        <f t="shared" si="3"/>
        <v>Bioestimulantes</v>
      </c>
      <c r="F125" s="2">
        <v>34199</v>
      </c>
    </row>
    <row r="126" spans="1:6" x14ac:dyDescent="0.25">
      <c r="A126" s="1">
        <v>43230</v>
      </c>
      <c r="B126" t="str">
        <f t="shared" ca="1" si="4"/>
        <v>Carlos</v>
      </c>
      <c r="C126" t="str">
        <f t="shared" ca="1" si="5"/>
        <v>Bogotá</v>
      </c>
      <c r="D126" t="s">
        <v>6</v>
      </c>
      <c r="E126" t="str">
        <f t="shared" si="3"/>
        <v>Bioestimulantes</v>
      </c>
      <c r="F126" s="2">
        <v>45039</v>
      </c>
    </row>
    <row r="127" spans="1:6" x14ac:dyDescent="0.25">
      <c r="A127" s="1">
        <v>43633</v>
      </c>
      <c r="B127" t="str">
        <f t="shared" ca="1" si="4"/>
        <v>Lorena</v>
      </c>
      <c r="C127" t="str">
        <f t="shared" ca="1" si="5"/>
        <v>Barranquilla</v>
      </c>
      <c r="D127" t="s">
        <v>6</v>
      </c>
      <c r="E127" t="str">
        <f t="shared" si="3"/>
        <v>Bioestimulantes</v>
      </c>
      <c r="F127" s="2">
        <v>45039</v>
      </c>
    </row>
    <row r="128" spans="1:6" x14ac:dyDescent="0.25">
      <c r="A128" s="1">
        <v>43808</v>
      </c>
      <c r="B128" t="str">
        <f t="shared" ca="1" si="4"/>
        <v>Carlos</v>
      </c>
      <c r="C128" t="str">
        <f t="shared" ca="1" si="5"/>
        <v>Bogotá</v>
      </c>
      <c r="D128" t="s">
        <v>18</v>
      </c>
      <c r="E128" t="str">
        <f t="shared" si="3"/>
        <v>Edáficos</v>
      </c>
      <c r="F128" s="2">
        <v>40877</v>
      </c>
    </row>
    <row r="129" spans="1:6" x14ac:dyDescent="0.25">
      <c r="A129" s="1">
        <v>43252</v>
      </c>
      <c r="B129" t="str">
        <f t="shared" ca="1" si="4"/>
        <v>Lorena</v>
      </c>
      <c r="C129" t="str">
        <f t="shared" ca="1" si="5"/>
        <v>Medellín</v>
      </c>
      <c r="D129" t="s">
        <v>19</v>
      </c>
      <c r="E129" t="str">
        <f t="shared" si="3"/>
        <v>Edáficos</v>
      </c>
      <c r="F129" s="2">
        <v>42394</v>
      </c>
    </row>
    <row r="130" spans="1:6" x14ac:dyDescent="0.25">
      <c r="A130" s="1">
        <v>42830</v>
      </c>
      <c r="B130" t="str">
        <f t="shared" ca="1" si="4"/>
        <v>Camila</v>
      </c>
      <c r="C130" t="str">
        <f t="shared" ca="1" si="5"/>
        <v>Barranquilla</v>
      </c>
      <c r="D130" t="s">
        <v>27</v>
      </c>
      <c r="E130" t="str">
        <f t="shared" ref="E130:E193" si="6">VLOOKUP(D130,$I$2:$K$26,2,0)</f>
        <v>Foliares</v>
      </c>
      <c r="F130" s="2">
        <v>63955</v>
      </c>
    </row>
    <row r="131" spans="1:6" x14ac:dyDescent="0.25">
      <c r="A131" s="1">
        <v>43203</v>
      </c>
      <c r="B131" t="str">
        <f t="shared" ref="B131:B194" ca="1" si="7">CHOOSE(RANDBETWEEN(1,3),"Lorena","Carlos","Camila")</f>
        <v>Lorena</v>
      </c>
      <c r="C131" t="str">
        <f t="shared" ref="C131:C194" ca="1" si="8">CHOOSE(RANDBETWEEN(1,5),"Bogotá","Medellín","Cali","Barranquilla","Cartagena")</f>
        <v>Cartagena</v>
      </c>
      <c r="D131" t="s">
        <v>16</v>
      </c>
      <c r="E131" t="str">
        <f t="shared" si="6"/>
        <v>Especiales</v>
      </c>
      <c r="F131" s="2">
        <v>42672</v>
      </c>
    </row>
    <row r="132" spans="1:6" x14ac:dyDescent="0.25">
      <c r="A132" s="1">
        <v>43180</v>
      </c>
      <c r="B132" t="str">
        <f t="shared" ca="1" si="7"/>
        <v>Camila</v>
      </c>
      <c r="C132" t="str">
        <f t="shared" ca="1" si="8"/>
        <v>Cali</v>
      </c>
      <c r="D132" t="s">
        <v>31</v>
      </c>
      <c r="E132" t="str">
        <f t="shared" si="6"/>
        <v>Fertirrigación</v>
      </c>
      <c r="F132" s="2">
        <v>46085</v>
      </c>
    </row>
    <row r="133" spans="1:6" x14ac:dyDescent="0.25">
      <c r="A133" s="1">
        <v>43090</v>
      </c>
      <c r="B133" t="str">
        <f t="shared" ca="1" si="7"/>
        <v>Carlos</v>
      </c>
      <c r="C133" t="str">
        <f t="shared" ca="1" si="8"/>
        <v>Cartagena</v>
      </c>
      <c r="D133" t="s">
        <v>31</v>
      </c>
      <c r="E133" t="str">
        <f t="shared" si="6"/>
        <v>Fertirrigación</v>
      </c>
      <c r="F133" s="2">
        <v>46085</v>
      </c>
    </row>
    <row r="134" spans="1:6" x14ac:dyDescent="0.25">
      <c r="A134" s="1">
        <v>43447</v>
      </c>
      <c r="B134" t="str">
        <f t="shared" ca="1" si="7"/>
        <v>Carlos</v>
      </c>
      <c r="C134" t="str">
        <f t="shared" ca="1" si="8"/>
        <v>Barranquilla</v>
      </c>
      <c r="D134" t="s">
        <v>27</v>
      </c>
      <c r="E134" t="str">
        <f t="shared" si="6"/>
        <v>Foliares</v>
      </c>
      <c r="F134" s="2">
        <v>63955</v>
      </c>
    </row>
    <row r="135" spans="1:6" x14ac:dyDescent="0.25">
      <c r="A135" s="1">
        <v>42903</v>
      </c>
      <c r="B135" t="str">
        <f t="shared" ca="1" si="7"/>
        <v>Carlos</v>
      </c>
      <c r="C135" t="str">
        <f t="shared" ca="1" si="8"/>
        <v>Cali</v>
      </c>
      <c r="D135" t="s">
        <v>21</v>
      </c>
      <c r="E135" t="str">
        <f t="shared" si="6"/>
        <v>Edáficos</v>
      </c>
      <c r="F135" s="2">
        <v>64087</v>
      </c>
    </row>
    <row r="136" spans="1:6" x14ac:dyDescent="0.25">
      <c r="A136" s="1">
        <v>43197</v>
      </c>
      <c r="B136" t="str">
        <f t="shared" ca="1" si="7"/>
        <v>Lorena</v>
      </c>
      <c r="C136" t="str">
        <f t="shared" ca="1" si="8"/>
        <v>Cartagena</v>
      </c>
      <c r="D136" t="s">
        <v>13</v>
      </c>
      <c r="E136" t="str">
        <f t="shared" si="6"/>
        <v>Coadyuvantes</v>
      </c>
      <c r="F136" s="2">
        <v>54732</v>
      </c>
    </row>
    <row r="137" spans="1:6" x14ac:dyDescent="0.25">
      <c r="A137" s="1">
        <v>43898</v>
      </c>
      <c r="B137" t="str">
        <f t="shared" ca="1" si="7"/>
        <v>Camila</v>
      </c>
      <c r="C137" t="str">
        <f t="shared" ca="1" si="8"/>
        <v>Barranquilla</v>
      </c>
      <c r="D137" t="s">
        <v>27</v>
      </c>
      <c r="E137" t="str">
        <f t="shared" si="6"/>
        <v>Foliares</v>
      </c>
      <c r="F137" s="2">
        <v>63955</v>
      </c>
    </row>
    <row r="138" spans="1:6" x14ac:dyDescent="0.25">
      <c r="A138" s="1">
        <v>42922</v>
      </c>
      <c r="B138" t="str">
        <f t="shared" ca="1" si="7"/>
        <v>Camila</v>
      </c>
      <c r="C138" t="str">
        <f t="shared" ca="1" si="8"/>
        <v>Bogotá</v>
      </c>
      <c r="D138" t="s">
        <v>33</v>
      </c>
      <c r="E138" t="str">
        <f t="shared" si="6"/>
        <v>Fertirrigación</v>
      </c>
      <c r="F138" s="2">
        <v>50591</v>
      </c>
    </row>
    <row r="139" spans="1:6" x14ac:dyDescent="0.25">
      <c r="A139" s="1">
        <v>43765</v>
      </c>
      <c r="B139" t="str">
        <f t="shared" ca="1" si="7"/>
        <v>Lorena</v>
      </c>
      <c r="C139" t="str">
        <f t="shared" ca="1" si="8"/>
        <v>Medellín</v>
      </c>
      <c r="D139" t="s">
        <v>18</v>
      </c>
      <c r="E139" t="str">
        <f t="shared" si="6"/>
        <v>Edáficos</v>
      </c>
      <c r="F139" s="2">
        <v>40877</v>
      </c>
    </row>
    <row r="140" spans="1:6" x14ac:dyDescent="0.25">
      <c r="A140" s="1">
        <v>42761</v>
      </c>
      <c r="B140" t="str">
        <f t="shared" ca="1" si="7"/>
        <v>Camila</v>
      </c>
      <c r="C140" t="str">
        <f t="shared" ca="1" si="8"/>
        <v>Cartagena</v>
      </c>
      <c r="D140" t="s">
        <v>34</v>
      </c>
      <c r="E140" t="str">
        <f t="shared" si="6"/>
        <v>Fertirrigación</v>
      </c>
      <c r="F140" s="2">
        <v>58570</v>
      </c>
    </row>
    <row r="141" spans="1:6" x14ac:dyDescent="0.25">
      <c r="A141" s="1">
        <v>43414</v>
      </c>
      <c r="B141" t="str">
        <f t="shared" ca="1" si="7"/>
        <v>Carlos</v>
      </c>
      <c r="C141" t="str">
        <f t="shared" ca="1" si="8"/>
        <v>Cali</v>
      </c>
      <c r="D141" t="s">
        <v>26</v>
      </c>
      <c r="E141" t="str">
        <f t="shared" si="6"/>
        <v>Foliares</v>
      </c>
      <c r="F141" s="2">
        <v>52151</v>
      </c>
    </row>
    <row r="142" spans="1:6" x14ac:dyDescent="0.25">
      <c r="A142" s="1">
        <v>43597</v>
      </c>
      <c r="B142" t="str">
        <f t="shared" ca="1" si="7"/>
        <v>Camila</v>
      </c>
      <c r="C142" t="str">
        <f t="shared" ca="1" si="8"/>
        <v>Cali</v>
      </c>
      <c r="D142" t="s">
        <v>30</v>
      </c>
      <c r="E142" t="str">
        <f t="shared" si="6"/>
        <v>Fertirrigación</v>
      </c>
      <c r="F142" s="2">
        <v>31841</v>
      </c>
    </row>
    <row r="143" spans="1:6" x14ac:dyDescent="0.25">
      <c r="A143" s="1">
        <v>43444</v>
      </c>
      <c r="B143" t="str">
        <f t="shared" ca="1" si="7"/>
        <v>Lorena</v>
      </c>
      <c r="C143" t="str">
        <f t="shared" ca="1" si="8"/>
        <v>Cartagena</v>
      </c>
      <c r="D143" t="s">
        <v>34</v>
      </c>
      <c r="E143" t="str">
        <f t="shared" si="6"/>
        <v>Fertirrigación</v>
      </c>
      <c r="F143" s="2">
        <v>58570</v>
      </c>
    </row>
    <row r="144" spans="1:6" x14ac:dyDescent="0.25">
      <c r="A144" s="1">
        <v>43259</v>
      </c>
      <c r="B144" t="str">
        <f t="shared" ca="1" si="7"/>
        <v>Lorena</v>
      </c>
      <c r="C144" t="str">
        <f t="shared" ca="1" si="8"/>
        <v>Cali</v>
      </c>
      <c r="D144" t="s">
        <v>12</v>
      </c>
      <c r="E144" t="str">
        <f t="shared" si="6"/>
        <v>Coadyuvantes</v>
      </c>
      <c r="F144" s="2">
        <v>33559</v>
      </c>
    </row>
    <row r="145" spans="1:6" x14ac:dyDescent="0.25">
      <c r="A145" s="1">
        <v>43194</v>
      </c>
      <c r="B145" t="str">
        <f t="shared" ca="1" si="7"/>
        <v>Lorena</v>
      </c>
      <c r="C145" t="str">
        <f t="shared" ca="1" si="8"/>
        <v>Medellín</v>
      </c>
      <c r="D145" t="s">
        <v>6</v>
      </c>
      <c r="E145" t="str">
        <f t="shared" si="6"/>
        <v>Bioestimulantes</v>
      </c>
      <c r="F145" s="2">
        <v>45039</v>
      </c>
    </row>
    <row r="146" spans="1:6" x14ac:dyDescent="0.25">
      <c r="A146" s="1">
        <v>43472</v>
      </c>
      <c r="B146" t="str">
        <f t="shared" ca="1" si="7"/>
        <v>Lorena</v>
      </c>
      <c r="C146" t="str">
        <f t="shared" ca="1" si="8"/>
        <v>Barranquilla</v>
      </c>
      <c r="D146" t="s">
        <v>34</v>
      </c>
      <c r="E146" t="str">
        <f t="shared" si="6"/>
        <v>Fertirrigación</v>
      </c>
      <c r="F146" s="2">
        <v>58570</v>
      </c>
    </row>
    <row r="147" spans="1:6" x14ac:dyDescent="0.25">
      <c r="A147" s="1">
        <v>43591</v>
      </c>
      <c r="B147" t="str">
        <f t="shared" ca="1" si="7"/>
        <v>Camila</v>
      </c>
      <c r="C147" t="str">
        <f t="shared" ca="1" si="8"/>
        <v>Medellín</v>
      </c>
      <c r="D147" t="s">
        <v>25</v>
      </c>
      <c r="E147" t="str">
        <f t="shared" si="6"/>
        <v>Foliares</v>
      </c>
      <c r="F147" s="2">
        <v>26979</v>
      </c>
    </row>
    <row r="148" spans="1:6" x14ac:dyDescent="0.25">
      <c r="A148" s="1">
        <v>43088</v>
      </c>
      <c r="B148" t="str">
        <f t="shared" ca="1" si="7"/>
        <v>Lorena</v>
      </c>
      <c r="C148" t="str">
        <f t="shared" ca="1" si="8"/>
        <v>Bogotá</v>
      </c>
      <c r="D148" t="s">
        <v>33</v>
      </c>
      <c r="E148" t="str">
        <f t="shared" si="6"/>
        <v>Fertirrigación</v>
      </c>
      <c r="F148" s="2">
        <v>50591</v>
      </c>
    </row>
    <row r="149" spans="1:6" x14ac:dyDescent="0.25">
      <c r="A149" s="1">
        <v>43875</v>
      </c>
      <c r="B149" t="str">
        <f t="shared" ca="1" si="7"/>
        <v>Camila</v>
      </c>
      <c r="C149" t="str">
        <f t="shared" ca="1" si="8"/>
        <v>Barranquilla</v>
      </c>
      <c r="D149" t="s">
        <v>25</v>
      </c>
      <c r="E149" t="str">
        <f t="shared" si="6"/>
        <v>Foliares</v>
      </c>
      <c r="F149" s="2">
        <v>26979</v>
      </c>
    </row>
    <row r="150" spans="1:6" x14ac:dyDescent="0.25">
      <c r="A150" s="1">
        <v>43193</v>
      </c>
      <c r="B150" t="str">
        <f t="shared" ca="1" si="7"/>
        <v>Lorena</v>
      </c>
      <c r="C150" t="str">
        <f t="shared" ca="1" si="8"/>
        <v>Medellín</v>
      </c>
      <c r="D150" t="s">
        <v>15</v>
      </c>
      <c r="E150" t="str">
        <f t="shared" si="6"/>
        <v>Especiales</v>
      </c>
      <c r="F150" s="2">
        <v>54092</v>
      </c>
    </row>
    <row r="151" spans="1:6" x14ac:dyDescent="0.25">
      <c r="A151" s="1">
        <v>43119</v>
      </c>
      <c r="B151" t="str">
        <f t="shared" ca="1" si="7"/>
        <v>Lorena</v>
      </c>
      <c r="C151" t="str">
        <f t="shared" ca="1" si="8"/>
        <v>Cartagena</v>
      </c>
      <c r="D151" t="s">
        <v>19</v>
      </c>
      <c r="E151" t="str">
        <f t="shared" si="6"/>
        <v>Edáficos</v>
      </c>
      <c r="F151" s="2">
        <v>42394</v>
      </c>
    </row>
    <row r="152" spans="1:6" x14ac:dyDescent="0.25">
      <c r="A152" s="1">
        <v>43606</v>
      </c>
      <c r="B152" t="str">
        <f t="shared" ca="1" si="7"/>
        <v>Lorena</v>
      </c>
      <c r="C152" t="str">
        <f t="shared" ca="1" si="8"/>
        <v>Barranquilla</v>
      </c>
      <c r="D152" t="s">
        <v>10</v>
      </c>
      <c r="E152" t="str">
        <f t="shared" si="6"/>
        <v>Coadyuvantes</v>
      </c>
      <c r="F152" s="2">
        <v>40907</v>
      </c>
    </row>
    <row r="153" spans="1:6" x14ac:dyDescent="0.25">
      <c r="A153" s="1">
        <v>42913</v>
      </c>
      <c r="B153" t="str">
        <f t="shared" ca="1" si="7"/>
        <v>Camila</v>
      </c>
      <c r="C153" t="str">
        <f t="shared" ca="1" si="8"/>
        <v>Cali</v>
      </c>
      <c r="D153" t="s">
        <v>28</v>
      </c>
      <c r="E153" t="str">
        <f t="shared" si="6"/>
        <v>Foliares</v>
      </c>
      <c r="F153" s="2">
        <v>26057</v>
      </c>
    </row>
    <row r="154" spans="1:6" x14ac:dyDescent="0.25">
      <c r="A154" s="1">
        <v>43630</v>
      </c>
      <c r="B154" t="str">
        <f t="shared" ca="1" si="7"/>
        <v>Lorena</v>
      </c>
      <c r="C154" t="str">
        <f t="shared" ca="1" si="8"/>
        <v>Barranquilla</v>
      </c>
      <c r="D154" t="s">
        <v>18</v>
      </c>
      <c r="E154" t="str">
        <f t="shared" si="6"/>
        <v>Edáficos</v>
      </c>
      <c r="F154" s="2">
        <v>40877</v>
      </c>
    </row>
    <row r="155" spans="1:6" x14ac:dyDescent="0.25">
      <c r="A155" s="1">
        <v>43227</v>
      </c>
      <c r="B155" t="str">
        <f t="shared" ca="1" si="7"/>
        <v>Lorena</v>
      </c>
      <c r="C155" t="str">
        <f t="shared" ca="1" si="8"/>
        <v>Cali</v>
      </c>
      <c r="D155" t="s">
        <v>32</v>
      </c>
      <c r="E155" t="str">
        <f t="shared" si="6"/>
        <v>Fertirrigación</v>
      </c>
      <c r="F155" s="2">
        <v>37275</v>
      </c>
    </row>
    <row r="156" spans="1:6" x14ac:dyDescent="0.25">
      <c r="A156" s="1">
        <v>43789</v>
      </c>
      <c r="B156" t="str">
        <f t="shared" ca="1" si="7"/>
        <v>Lorena</v>
      </c>
      <c r="C156" t="str">
        <f t="shared" ca="1" si="8"/>
        <v>Medellín</v>
      </c>
      <c r="D156" t="s">
        <v>27</v>
      </c>
      <c r="E156" t="str">
        <f t="shared" si="6"/>
        <v>Foliares</v>
      </c>
      <c r="F156" s="2">
        <v>63955</v>
      </c>
    </row>
    <row r="157" spans="1:6" x14ac:dyDescent="0.25">
      <c r="A157" s="1">
        <v>43203</v>
      </c>
      <c r="B157" t="str">
        <f t="shared" ca="1" si="7"/>
        <v>Lorena</v>
      </c>
      <c r="C157" t="str">
        <f t="shared" ca="1" si="8"/>
        <v>Cartagena</v>
      </c>
      <c r="D157" t="s">
        <v>31</v>
      </c>
      <c r="E157" t="str">
        <f t="shared" si="6"/>
        <v>Fertirrigación</v>
      </c>
      <c r="F157" s="2">
        <v>46085</v>
      </c>
    </row>
    <row r="158" spans="1:6" x14ac:dyDescent="0.25">
      <c r="A158" s="1">
        <v>43850</v>
      </c>
      <c r="B158" t="str">
        <f t="shared" ca="1" si="7"/>
        <v>Carlos</v>
      </c>
      <c r="C158" t="str">
        <f t="shared" ca="1" si="8"/>
        <v>Barranquilla</v>
      </c>
      <c r="D158" t="s">
        <v>21</v>
      </c>
      <c r="E158" t="str">
        <f t="shared" si="6"/>
        <v>Edáficos</v>
      </c>
      <c r="F158" s="2">
        <v>64087</v>
      </c>
    </row>
    <row r="159" spans="1:6" x14ac:dyDescent="0.25">
      <c r="A159" s="1">
        <v>43031</v>
      </c>
      <c r="B159" t="str">
        <f t="shared" ca="1" si="7"/>
        <v>Camila</v>
      </c>
      <c r="C159" t="str">
        <f t="shared" ca="1" si="8"/>
        <v>Medellín</v>
      </c>
      <c r="D159" t="s">
        <v>16</v>
      </c>
      <c r="E159" t="str">
        <f t="shared" si="6"/>
        <v>Especiales</v>
      </c>
      <c r="F159" s="2">
        <v>42672</v>
      </c>
    </row>
    <row r="160" spans="1:6" x14ac:dyDescent="0.25">
      <c r="A160" s="1">
        <v>42740</v>
      </c>
      <c r="B160" t="str">
        <f t="shared" ca="1" si="7"/>
        <v>Camila</v>
      </c>
      <c r="C160" t="str">
        <f t="shared" ca="1" si="8"/>
        <v>Cali</v>
      </c>
      <c r="D160" t="s">
        <v>18</v>
      </c>
      <c r="E160" t="str">
        <f t="shared" si="6"/>
        <v>Edáficos</v>
      </c>
      <c r="F160" s="2">
        <v>40877</v>
      </c>
    </row>
    <row r="161" spans="1:6" x14ac:dyDescent="0.25">
      <c r="A161" s="1">
        <v>43822</v>
      </c>
      <c r="B161" t="str">
        <f t="shared" ca="1" si="7"/>
        <v>Lorena</v>
      </c>
      <c r="C161" t="str">
        <f t="shared" ca="1" si="8"/>
        <v>Cali</v>
      </c>
      <c r="D161" t="s">
        <v>11</v>
      </c>
      <c r="E161" t="str">
        <f t="shared" si="6"/>
        <v>Coadyuvantes</v>
      </c>
      <c r="F161" s="2">
        <v>64755</v>
      </c>
    </row>
    <row r="162" spans="1:6" x14ac:dyDescent="0.25">
      <c r="A162" s="1">
        <v>42963</v>
      </c>
      <c r="B162" t="str">
        <f t="shared" ca="1" si="7"/>
        <v>Lorena</v>
      </c>
      <c r="C162" t="str">
        <f t="shared" ca="1" si="8"/>
        <v>Medellín</v>
      </c>
      <c r="D162" t="s">
        <v>7</v>
      </c>
      <c r="E162" t="str">
        <f t="shared" si="6"/>
        <v>Bioestimulantes</v>
      </c>
      <c r="F162" s="2">
        <v>54073</v>
      </c>
    </row>
    <row r="163" spans="1:6" x14ac:dyDescent="0.25">
      <c r="A163" s="1">
        <v>43806</v>
      </c>
      <c r="B163" t="str">
        <f t="shared" ca="1" si="7"/>
        <v>Carlos</v>
      </c>
      <c r="C163" t="str">
        <f t="shared" ca="1" si="8"/>
        <v>Barranquilla</v>
      </c>
      <c r="D163" t="s">
        <v>26</v>
      </c>
      <c r="E163" t="str">
        <f t="shared" si="6"/>
        <v>Foliares</v>
      </c>
      <c r="F163" s="2">
        <v>52151</v>
      </c>
    </row>
    <row r="164" spans="1:6" x14ac:dyDescent="0.25">
      <c r="A164" s="1">
        <v>42971</v>
      </c>
      <c r="B164" t="str">
        <f t="shared" ca="1" si="7"/>
        <v>Lorena</v>
      </c>
      <c r="C164" t="str">
        <f t="shared" ca="1" si="8"/>
        <v>Bogotá</v>
      </c>
      <c r="D164" t="s">
        <v>24</v>
      </c>
      <c r="E164" t="str">
        <f t="shared" si="6"/>
        <v>Foliares</v>
      </c>
      <c r="F164" s="2">
        <v>63922</v>
      </c>
    </row>
    <row r="165" spans="1:6" x14ac:dyDescent="0.25">
      <c r="A165" s="1">
        <v>43933</v>
      </c>
      <c r="B165" t="str">
        <f t="shared" ca="1" si="7"/>
        <v>Carlos</v>
      </c>
      <c r="C165" t="str">
        <f t="shared" ca="1" si="8"/>
        <v>Cali</v>
      </c>
      <c r="D165" t="s">
        <v>31</v>
      </c>
      <c r="E165" t="str">
        <f t="shared" si="6"/>
        <v>Fertirrigación</v>
      </c>
      <c r="F165" s="2">
        <v>46085</v>
      </c>
    </row>
    <row r="166" spans="1:6" x14ac:dyDescent="0.25">
      <c r="A166" s="1">
        <v>43468</v>
      </c>
      <c r="B166" t="str">
        <f t="shared" ca="1" si="7"/>
        <v>Camila</v>
      </c>
      <c r="C166" t="str">
        <f t="shared" ca="1" si="8"/>
        <v>Barranquilla</v>
      </c>
      <c r="D166" t="s">
        <v>20</v>
      </c>
      <c r="E166" t="str">
        <f t="shared" si="6"/>
        <v>Edáficos</v>
      </c>
      <c r="F166" s="2">
        <v>30773</v>
      </c>
    </row>
    <row r="167" spans="1:6" x14ac:dyDescent="0.25">
      <c r="A167" s="1">
        <v>43129</v>
      </c>
      <c r="B167" t="str">
        <f t="shared" ca="1" si="7"/>
        <v>Lorena</v>
      </c>
      <c r="C167" t="str">
        <f t="shared" ca="1" si="8"/>
        <v>Medellín</v>
      </c>
      <c r="D167" t="s">
        <v>23</v>
      </c>
      <c r="E167" t="str">
        <f t="shared" si="6"/>
        <v>Foliares</v>
      </c>
      <c r="F167" s="2">
        <v>29285</v>
      </c>
    </row>
    <row r="168" spans="1:6" x14ac:dyDescent="0.25">
      <c r="A168" s="1">
        <v>43952</v>
      </c>
      <c r="B168" t="str">
        <f t="shared" ca="1" si="7"/>
        <v>Camila</v>
      </c>
      <c r="C168" t="str">
        <f t="shared" ca="1" si="8"/>
        <v>Medellín</v>
      </c>
      <c r="D168" t="s">
        <v>28</v>
      </c>
      <c r="E168" t="str">
        <f t="shared" si="6"/>
        <v>Foliares</v>
      </c>
      <c r="F168" s="2">
        <v>26057</v>
      </c>
    </row>
    <row r="169" spans="1:6" x14ac:dyDescent="0.25">
      <c r="A169" s="1">
        <v>43333</v>
      </c>
      <c r="B169" t="str">
        <f t="shared" ca="1" si="7"/>
        <v>Camila</v>
      </c>
      <c r="C169" t="str">
        <f t="shared" ca="1" si="8"/>
        <v>Cartagena</v>
      </c>
      <c r="D169" t="s">
        <v>31</v>
      </c>
      <c r="E169" t="str">
        <f t="shared" si="6"/>
        <v>Fertirrigación</v>
      </c>
      <c r="F169" s="2">
        <v>46085</v>
      </c>
    </row>
    <row r="170" spans="1:6" x14ac:dyDescent="0.25">
      <c r="A170" s="1">
        <v>43760</v>
      </c>
      <c r="B170" t="str">
        <f t="shared" ca="1" si="7"/>
        <v>Camila</v>
      </c>
      <c r="C170" t="str">
        <f t="shared" ca="1" si="8"/>
        <v>Barranquilla</v>
      </c>
      <c r="D170" t="s">
        <v>13</v>
      </c>
      <c r="E170" t="str">
        <f t="shared" si="6"/>
        <v>Coadyuvantes</v>
      </c>
      <c r="F170" s="2">
        <v>54732</v>
      </c>
    </row>
    <row r="171" spans="1:6" x14ac:dyDescent="0.25">
      <c r="A171" s="1">
        <v>43776</v>
      </c>
      <c r="B171" t="str">
        <f t="shared" ca="1" si="7"/>
        <v>Lorena</v>
      </c>
      <c r="C171" t="str">
        <f t="shared" ca="1" si="8"/>
        <v>Bogotá</v>
      </c>
      <c r="D171" t="s">
        <v>33</v>
      </c>
      <c r="E171" t="str">
        <f t="shared" si="6"/>
        <v>Fertirrigación</v>
      </c>
      <c r="F171" s="2">
        <v>50591</v>
      </c>
    </row>
    <row r="172" spans="1:6" x14ac:dyDescent="0.25">
      <c r="A172" s="1">
        <v>42896</v>
      </c>
      <c r="B172" t="str">
        <f t="shared" ca="1" si="7"/>
        <v>Carlos</v>
      </c>
      <c r="C172" t="str">
        <f t="shared" ca="1" si="8"/>
        <v>Bogotá</v>
      </c>
      <c r="D172" t="s">
        <v>8</v>
      </c>
      <c r="E172" t="str">
        <f t="shared" si="6"/>
        <v>Bioestimulantes</v>
      </c>
      <c r="F172" s="2">
        <v>42285</v>
      </c>
    </row>
    <row r="173" spans="1:6" x14ac:dyDescent="0.25">
      <c r="A173" s="1">
        <v>43089</v>
      </c>
      <c r="B173" t="str">
        <f t="shared" ca="1" si="7"/>
        <v>Lorena</v>
      </c>
      <c r="C173" t="str">
        <f t="shared" ca="1" si="8"/>
        <v>Cali</v>
      </c>
      <c r="D173" t="s">
        <v>32</v>
      </c>
      <c r="E173" t="str">
        <f t="shared" si="6"/>
        <v>Fertirrigación</v>
      </c>
      <c r="F173" s="2">
        <v>37275</v>
      </c>
    </row>
    <row r="174" spans="1:6" x14ac:dyDescent="0.25">
      <c r="A174" s="1">
        <v>42936</v>
      </c>
      <c r="B174" t="str">
        <f t="shared" ca="1" si="7"/>
        <v>Carlos</v>
      </c>
      <c r="C174" t="str">
        <f t="shared" ca="1" si="8"/>
        <v>Cartagena</v>
      </c>
      <c r="D174" t="s">
        <v>6</v>
      </c>
      <c r="E174" t="str">
        <f t="shared" si="6"/>
        <v>Bioestimulantes</v>
      </c>
      <c r="F174" s="2">
        <v>45039</v>
      </c>
    </row>
    <row r="175" spans="1:6" x14ac:dyDescent="0.25">
      <c r="A175" s="1">
        <v>43168</v>
      </c>
      <c r="B175" t="str">
        <f t="shared" ca="1" si="7"/>
        <v>Lorena</v>
      </c>
      <c r="C175" t="str">
        <f t="shared" ca="1" si="8"/>
        <v>Barranquilla</v>
      </c>
      <c r="D175" t="s">
        <v>31</v>
      </c>
      <c r="E175" t="str">
        <f t="shared" si="6"/>
        <v>Fertirrigación</v>
      </c>
      <c r="F175" s="2">
        <v>46085</v>
      </c>
    </row>
    <row r="176" spans="1:6" x14ac:dyDescent="0.25">
      <c r="A176" s="1">
        <v>43676</v>
      </c>
      <c r="B176" t="str">
        <f t="shared" ca="1" si="7"/>
        <v>Carlos</v>
      </c>
      <c r="C176" t="str">
        <f t="shared" ca="1" si="8"/>
        <v>Bogotá</v>
      </c>
      <c r="D176" t="s">
        <v>18</v>
      </c>
      <c r="E176" t="str">
        <f t="shared" si="6"/>
        <v>Edáficos</v>
      </c>
      <c r="F176" s="2">
        <v>40877</v>
      </c>
    </row>
    <row r="177" spans="1:6" x14ac:dyDescent="0.25">
      <c r="A177" s="1">
        <v>42864</v>
      </c>
      <c r="B177" t="str">
        <f t="shared" ca="1" si="7"/>
        <v>Carlos</v>
      </c>
      <c r="C177" t="str">
        <f t="shared" ca="1" si="8"/>
        <v>Cartagena</v>
      </c>
      <c r="D177" t="s">
        <v>15</v>
      </c>
      <c r="E177" t="str">
        <f t="shared" si="6"/>
        <v>Especiales</v>
      </c>
      <c r="F177" s="2">
        <v>54092</v>
      </c>
    </row>
    <row r="178" spans="1:6" x14ac:dyDescent="0.25">
      <c r="A178" s="1">
        <v>42979</v>
      </c>
      <c r="B178" t="str">
        <f t="shared" ca="1" si="7"/>
        <v>Camila</v>
      </c>
      <c r="C178" t="str">
        <f t="shared" ca="1" si="8"/>
        <v>Medellín</v>
      </c>
      <c r="D178" t="s">
        <v>30</v>
      </c>
      <c r="E178" t="str">
        <f t="shared" si="6"/>
        <v>Fertirrigación</v>
      </c>
      <c r="F178" s="2">
        <v>31841</v>
      </c>
    </row>
    <row r="179" spans="1:6" x14ac:dyDescent="0.25">
      <c r="A179" s="1">
        <v>43518</v>
      </c>
      <c r="B179" t="str">
        <f t="shared" ca="1" si="7"/>
        <v>Camila</v>
      </c>
      <c r="C179" t="str">
        <f t="shared" ca="1" si="8"/>
        <v>Cartagena</v>
      </c>
      <c r="D179" t="s">
        <v>8</v>
      </c>
      <c r="E179" t="str">
        <f t="shared" si="6"/>
        <v>Bioestimulantes</v>
      </c>
      <c r="F179" s="2">
        <v>42285</v>
      </c>
    </row>
    <row r="180" spans="1:6" x14ac:dyDescent="0.25">
      <c r="A180" s="1">
        <v>43113</v>
      </c>
      <c r="B180" t="str">
        <f t="shared" ca="1" si="7"/>
        <v>Carlos</v>
      </c>
      <c r="C180" t="str">
        <f t="shared" ca="1" si="8"/>
        <v>Cartagena</v>
      </c>
      <c r="D180" t="s">
        <v>34</v>
      </c>
      <c r="E180" t="str">
        <f t="shared" si="6"/>
        <v>Fertirrigación</v>
      </c>
      <c r="F180" s="2">
        <v>58570</v>
      </c>
    </row>
    <row r="181" spans="1:6" x14ac:dyDescent="0.25">
      <c r="A181" s="1">
        <v>43557</v>
      </c>
      <c r="B181" t="str">
        <f t="shared" ca="1" si="7"/>
        <v>Camila</v>
      </c>
      <c r="C181" t="str">
        <f t="shared" ca="1" si="8"/>
        <v>Cartagena</v>
      </c>
      <c r="D181" t="s">
        <v>13</v>
      </c>
      <c r="E181" t="str">
        <f t="shared" si="6"/>
        <v>Coadyuvantes</v>
      </c>
      <c r="F181" s="2">
        <v>54732</v>
      </c>
    </row>
    <row r="182" spans="1:6" x14ac:dyDescent="0.25">
      <c r="A182" s="1">
        <v>42827</v>
      </c>
      <c r="B182" t="str">
        <f t="shared" ca="1" si="7"/>
        <v>Carlos</v>
      </c>
      <c r="C182" t="str">
        <f t="shared" ca="1" si="8"/>
        <v>Bogotá</v>
      </c>
      <c r="D182" t="s">
        <v>32</v>
      </c>
      <c r="E182" t="str">
        <f t="shared" si="6"/>
        <v>Fertirrigación</v>
      </c>
      <c r="F182" s="2">
        <v>37275</v>
      </c>
    </row>
    <row r="183" spans="1:6" x14ac:dyDescent="0.25">
      <c r="A183" s="1">
        <v>43004</v>
      </c>
      <c r="B183" t="str">
        <f t="shared" ca="1" si="7"/>
        <v>Carlos</v>
      </c>
      <c r="C183" t="str">
        <f t="shared" ca="1" si="8"/>
        <v>Bogotá</v>
      </c>
      <c r="D183" t="s">
        <v>34</v>
      </c>
      <c r="E183" t="str">
        <f t="shared" si="6"/>
        <v>Fertirrigación</v>
      </c>
      <c r="F183" s="2">
        <v>58570</v>
      </c>
    </row>
    <row r="184" spans="1:6" x14ac:dyDescent="0.25">
      <c r="A184" s="1">
        <v>43290</v>
      </c>
      <c r="B184" t="str">
        <f t="shared" ca="1" si="7"/>
        <v>Carlos</v>
      </c>
      <c r="C184" t="str">
        <f t="shared" ca="1" si="8"/>
        <v>Cali</v>
      </c>
      <c r="D184" t="s">
        <v>7</v>
      </c>
      <c r="E184" t="str">
        <f t="shared" si="6"/>
        <v>Bioestimulantes</v>
      </c>
      <c r="F184" s="2">
        <v>54073</v>
      </c>
    </row>
    <row r="185" spans="1:6" x14ac:dyDescent="0.25">
      <c r="A185" s="1">
        <v>42943</v>
      </c>
      <c r="B185" t="str">
        <f t="shared" ca="1" si="7"/>
        <v>Camila</v>
      </c>
      <c r="C185" t="str">
        <f t="shared" ca="1" si="8"/>
        <v>Cali</v>
      </c>
      <c r="D185" t="s">
        <v>19</v>
      </c>
      <c r="E185" t="str">
        <f t="shared" si="6"/>
        <v>Edáficos</v>
      </c>
      <c r="F185" s="2">
        <v>42394</v>
      </c>
    </row>
    <row r="186" spans="1:6" x14ac:dyDescent="0.25">
      <c r="A186" s="1">
        <v>43703</v>
      </c>
      <c r="B186" t="str">
        <f t="shared" ca="1" si="7"/>
        <v>Carlos</v>
      </c>
      <c r="C186" t="str">
        <f t="shared" ca="1" si="8"/>
        <v>Cartagena</v>
      </c>
      <c r="D186" t="s">
        <v>18</v>
      </c>
      <c r="E186" t="str">
        <f t="shared" si="6"/>
        <v>Edáficos</v>
      </c>
      <c r="F186" s="2">
        <v>40877</v>
      </c>
    </row>
    <row r="187" spans="1:6" x14ac:dyDescent="0.25">
      <c r="A187" s="1">
        <v>43424</v>
      </c>
      <c r="B187" t="str">
        <f t="shared" ca="1" si="7"/>
        <v>Carlos</v>
      </c>
      <c r="C187" t="str">
        <f t="shared" ca="1" si="8"/>
        <v>Bogotá</v>
      </c>
      <c r="D187" t="s">
        <v>30</v>
      </c>
      <c r="E187" t="str">
        <f t="shared" si="6"/>
        <v>Fertirrigación</v>
      </c>
      <c r="F187" s="2">
        <v>31841</v>
      </c>
    </row>
    <row r="188" spans="1:6" x14ac:dyDescent="0.25">
      <c r="A188" s="1">
        <v>43161</v>
      </c>
      <c r="B188" t="str">
        <f t="shared" ca="1" si="7"/>
        <v>Lorena</v>
      </c>
      <c r="C188" t="str">
        <f t="shared" ca="1" si="8"/>
        <v>Cali</v>
      </c>
      <c r="D188" t="s">
        <v>5</v>
      </c>
      <c r="E188" t="str">
        <f t="shared" si="6"/>
        <v>Bioestimulantes</v>
      </c>
      <c r="F188" s="2">
        <v>34199</v>
      </c>
    </row>
    <row r="189" spans="1:6" x14ac:dyDescent="0.25">
      <c r="A189" s="1">
        <v>43345</v>
      </c>
      <c r="B189" t="str">
        <f t="shared" ca="1" si="7"/>
        <v>Carlos</v>
      </c>
      <c r="C189" t="str">
        <f t="shared" ca="1" si="8"/>
        <v>Bogotá</v>
      </c>
      <c r="D189" t="s">
        <v>8</v>
      </c>
      <c r="E189" t="str">
        <f t="shared" si="6"/>
        <v>Bioestimulantes</v>
      </c>
      <c r="F189" s="2">
        <v>42285</v>
      </c>
    </row>
    <row r="190" spans="1:6" x14ac:dyDescent="0.25">
      <c r="A190" s="1">
        <v>43955</v>
      </c>
      <c r="B190" t="str">
        <f t="shared" ca="1" si="7"/>
        <v>Camila</v>
      </c>
      <c r="C190" t="str">
        <f t="shared" ca="1" si="8"/>
        <v>Barranquilla</v>
      </c>
      <c r="D190" t="s">
        <v>5</v>
      </c>
      <c r="E190" t="str">
        <f t="shared" si="6"/>
        <v>Bioestimulantes</v>
      </c>
      <c r="F190" s="2">
        <v>34199</v>
      </c>
    </row>
    <row r="191" spans="1:6" x14ac:dyDescent="0.25">
      <c r="A191" s="1">
        <v>43718</v>
      </c>
      <c r="B191" t="str">
        <f t="shared" ca="1" si="7"/>
        <v>Carlos</v>
      </c>
      <c r="C191" t="str">
        <f t="shared" ca="1" si="8"/>
        <v>Barranquilla</v>
      </c>
      <c r="D191" t="s">
        <v>31</v>
      </c>
      <c r="E191" t="str">
        <f t="shared" si="6"/>
        <v>Fertirrigación</v>
      </c>
      <c r="F191" s="2">
        <v>46085</v>
      </c>
    </row>
    <row r="192" spans="1:6" x14ac:dyDescent="0.25">
      <c r="A192" s="1">
        <v>42913</v>
      </c>
      <c r="B192" t="str">
        <f t="shared" ca="1" si="7"/>
        <v>Carlos</v>
      </c>
      <c r="C192" t="str">
        <f t="shared" ca="1" si="8"/>
        <v>Barranquilla</v>
      </c>
      <c r="D192" t="s">
        <v>32</v>
      </c>
      <c r="E192" t="str">
        <f t="shared" si="6"/>
        <v>Fertirrigación</v>
      </c>
      <c r="F192" s="2">
        <v>37275</v>
      </c>
    </row>
    <row r="193" spans="1:6" x14ac:dyDescent="0.25">
      <c r="A193" s="1">
        <v>43555</v>
      </c>
      <c r="B193" t="str">
        <f t="shared" ca="1" si="7"/>
        <v>Lorena</v>
      </c>
      <c r="C193" t="str">
        <f t="shared" ca="1" si="8"/>
        <v>Barranquilla</v>
      </c>
      <c r="D193" t="s">
        <v>10</v>
      </c>
      <c r="E193" t="str">
        <f t="shared" si="6"/>
        <v>Coadyuvantes</v>
      </c>
      <c r="F193" s="2">
        <v>40907</v>
      </c>
    </row>
    <row r="194" spans="1:6" x14ac:dyDescent="0.25">
      <c r="A194" s="1">
        <v>43942</v>
      </c>
      <c r="B194" t="str">
        <f t="shared" ca="1" si="7"/>
        <v>Camila</v>
      </c>
      <c r="C194" t="str">
        <f t="shared" ca="1" si="8"/>
        <v>Cartagena</v>
      </c>
      <c r="D194" t="s">
        <v>15</v>
      </c>
      <c r="E194" t="str">
        <f t="shared" ref="E194:E257" si="9">VLOOKUP(D194,$I$2:$K$26,2,0)</f>
        <v>Especiales</v>
      </c>
      <c r="F194" s="2">
        <v>54092</v>
      </c>
    </row>
    <row r="195" spans="1:6" x14ac:dyDescent="0.25">
      <c r="A195" s="1">
        <v>43109</v>
      </c>
      <c r="B195" t="str">
        <f t="shared" ref="B195:B258" ca="1" si="10">CHOOSE(RANDBETWEEN(1,3),"Lorena","Carlos","Camila")</f>
        <v>Lorena</v>
      </c>
      <c r="C195" t="str">
        <f t="shared" ref="C195:C258" ca="1" si="11">CHOOSE(RANDBETWEEN(1,5),"Bogotá","Medellín","Cali","Barranquilla","Cartagena")</f>
        <v>Cali</v>
      </c>
      <c r="D195" t="s">
        <v>8</v>
      </c>
      <c r="E195" t="str">
        <f t="shared" si="9"/>
        <v>Bioestimulantes</v>
      </c>
      <c r="F195" s="2">
        <v>42285</v>
      </c>
    </row>
    <row r="196" spans="1:6" x14ac:dyDescent="0.25">
      <c r="A196" s="1">
        <v>43240</v>
      </c>
      <c r="B196" t="str">
        <f t="shared" ca="1" si="10"/>
        <v>Camila</v>
      </c>
      <c r="C196" t="str">
        <f t="shared" ca="1" si="11"/>
        <v>Cali</v>
      </c>
      <c r="D196" t="s">
        <v>30</v>
      </c>
      <c r="E196" t="str">
        <f t="shared" si="9"/>
        <v>Fertirrigación</v>
      </c>
      <c r="F196" s="2">
        <v>31841</v>
      </c>
    </row>
    <row r="197" spans="1:6" x14ac:dyDescent="0.25">
      <c r="A197" s="1">
        <v>43845</v>
      </c>
      <c r="B197" t="str">
        <f t="shared" ca="1" si="10"/>
        <v>Lorena</v>
      </c>
      <c r="C197" t="str">
        <f t="shared" ca="1" si="11"/>
        <v>Barranquilla</v>
      </c>
      <c r="D197" t="s">
        <v>7</v>
      </c>
      <c r="E197" t="str">
        <f t="shared" si="9"/>
        <v>Bioestimulantes</v>
      </c>
      <c r="F197" s="2">
        <v>54073</v>
      </c>
    </row>
    <row r="198" spans="1:6" x14ac:dyDescent="0.25">
      <c r="A198" s="1">
        <v>43406</v>
      </c>
      <c r="B198" t="str">
        <f t="shared" ca="1" si="10"/>
        <v>Carlos</v>
      </c>
      <c r="C198" t="str">
        <f t="shared" ca="1" si="11"/>
        <v>Medellín</v>
      </c>
      <c r="D198" t="s">
        <v>8</v>
      </c>
      <c r="E198" t="str">
        <f t="shared" si="9"/>
        <v>Bioestimulantes</v>
      </c>
      <c r="F198" s="2">
        <v>42285</v>
      </c>
    </row>
    <row r="199" spans="1:6" x14ac:dyDescent="0.25">
      <c r="A199" s="1">
        <v>43730</v>
      </c>
      <c r="B199" t="str">
        <f t="shared" ca="1" si="10"/>
        <v>Camila</v>
      </c>
      <c r="C199" t="str">
        <f t="shared" ca="1" si="11"/>
        <v>Bogotá</v>
      </c>
      <c r="D199" t="s">
        <v>12</v>
      </c>
      <c r="E199" t="str">
        <f t="shared" si="9"/>
        <v>Coadyuvantes</v>
      </c>
      <c r="F199" s="2">
        <v>33559</v>
      </c>
    </row>
    <row r="200" spans="1:6" x14ac:dyDescent="0.25">
      <c r="A200" s="1">
        <v>43662</v>
      </c>
      <c r="B200" t="str">
        <f t="shared" ca="1" si="10"/>
        <v>Carlos</v>
      </c>
      <c r="C200" t="str">
        <f t="shared" ca="1" si="11"/>
        <v>Cali</v>
      </c>
      <c r="D200" t="s">
        <v>34</v>
      </c>
      <c r="E200" t="str">
        <f t="shared" si="9"/>
        <v>Fertirrigación</v>
      </c>
      <c r="F200" s="2">
        <v>58570</v>
      </c>
    </row>
    <row r="201" spans="1:6" x14ac:dyDescent="0.25">
      <c r="A201" s="1">
        <v>43842</v>
      </c>
      <c r="B201" t="str">
        <f t="shared" ca="1" si="10"/>
        <v>Lorena</v>
      </c>
      <c r="C201" t="str">
        <f t="shared" ca="1" si="11"/>
        <v>Bogotá</v>
      </c>
      <c r="D201" t="s">
        <v>5</v>
      </c>
      <c r="E201" t="str">
        <f t="shared" si="9"/>
        <v>Bioestimulantes</v>
      </c>
      <c r="F201" s="2">
        <v>34199</v>
      </c>
    </row>
    <row r="202" spans="1:6" x14ac:dyDescent="0.25">
      <c r="A202" s="1">
        <v>43231</v>
      </c>
      <c r="B202" t="str">
        <f t="shared" ca="1" si="10"/>
        <v>Lorena</v>
      </c>
      <c r="C202" t="str">
        <f t="shared" ca="1" si="11"/>
        <v>Cartagena</v>
      </c>
      <c r="D202" t="s">
        <v>27</v>
      </c>
      <c r="E202" t="str">
        <f t="shared" si="9"/>
        <v>Foliares</v>
      </c>
      <c r="F202" s="2">
        <v>63955</v>
      </c>
    </row>
    <row r="203" spans="1:6" x14ac:dyDescent="0.25">
      <c r="A203" s="1">
        <v>43152</v>
      </c>
      <c r="B203" t="str">
        <f t="shared" ca="1" si="10"/>
        <v>Camila</v>
      </c>
      <c r="C203" t="str">
        <f t="shared" ca="1" si="11"/>
        <v>Medellín</v>
      </c>
      <c r="D203" t="s">
        <v>19</v>
      </c>
      <c r="E203" t="str">
        <f t="shared" si="9"/>
        <v>Edáficos</v>
      </c>
      <c r="F203" s="2">
        <v>42394</v>
      </c>
    </row>
    <row r="204" spans="1:6" x14ac:dyDescent="0.25">
      <c r="A204" s="1">
        <v>43006</v>
      </c>
      <c r="B204" t="str">
        <f t="shared" ca="1" si="10"/>
        <v>Camila</v>
      </c>
      <c r="C204" t="str">
        <f t="shared" ca="1" si="11"/>
        <v>Barranquilla</v>
      </c>
      <c r="D204" t="s">
        <v>11</v>
      </c>
      <c r="E204" t="str">
        <f t="shared" si="9"/>
        <v>Coadyuvantes</v>
      </c>
      <c r="F204" s="2">
        <v>64755</v>
      </c>
    </row>
    <row r="205" spans="1:6" x14ac:dyDescent="0.25">
      <c r="A205" s="1">
        <v>42826</v>
      </c>
      <c r="B205" t="str">
        <f t="shared" ca="1" si="10"/>
        <v>Lorena</v>
      </c>
      <c r="C205" t="str">
        <f t="shared" ca="1" si="11"/>
        <v>Cali</v>
      </c>
      <c r="D205" t="s">
        <v>20</v>
      </c>
      <c r="E205" t="str">
        <f t="shared" si="9"/>
        <v>Edáficos</v>
      </c>
      <c r="F205" s="2">
        <v>30773</v>
      </c>
    </row>
    <row r="206" spans="1:6" x14ac:dyDescent="0.25">
      <c r="A206" s="1">
        <v>43634</v>
      </c>
      <c r="B206" t="str">
        <f t="shared" ca="1" si="10"/>
        <v>Lorena</v>
      </c>
      <c r="C206" t="str">
        <f t="shared" ca="1" si="11"/>
        <v>Bogotá</v>
      </c>
      <c r="D206" t="s">
        <v>24</v>
      </c>
      <c r="E206" t="str">
        <f t="shared" si="9"/>
        <v>Foliares</v>
      </c>
      <c r="F206" s="2">
        <v>63922</v>
      </c>
    </row>
    <row r="207" spans="1:6" x14ac:dyDescent="0.25">
      <c r="A207" s="1">
        <v>43504</v>
      </c>
      <c r="B207" t="str">
        <f t="shared" ca="1" si="10"/>
        <v>Carlos</v>
      </c>
      <c r="C207" t="str">
        <f t="shared" ca="1" si="11"/>
        <v>Cartagena</v>
      </c>
      <c r="D207" t="s">
        <v>16</v>
      </c>
      <c r="E207" t="str">
        <f t="shared" si="9"/>
        <v>Especiales</v>
      </c>
      <c r="F207" s="2">
        <v>42672</v>
      </c>
    </row>
    <row r="208" spans="1:6" x14ac:dyDescent="0.25">
      <c r="A208" s="1">
        <v>43144</v>
      </c>
      <c r="B208" t="str">
        <f t="shared" ca="1" si="10"/>
        <v>Carlos</v>
      </c>
      <c r="C208" t="str">
        <f t="shared" ca="1" si="11"/>
        <v>Barranquilla</v>
      </c>
      <c r="D208" t="s">
        <v>27</v>
      </c>
      <c r="E208" t="str">
        <f t="shared" si="9"/>
        <v>Foliares</v>
      </c>
      <c r="F208" s="2">
        <v>63955</v>
      </c>
    </row>
    <row r="209" spans="1:6" x14ac:dyDescent="0.25">
      <c r="A209" s="1">
        <v>43586</v>
      </c>
      <c r="B209" t="str">
        <f t="shared" ca="1" si="10"/>
        <v>Lorena</v>
      </c>
      <c r="C209" t="str">
        <f t="shared" ca="1" si="11"/>
        <v>Medellín</v>
      </c>
      <c r="D209" t="s">
        <v>15</v>
      </c>
      <c r="E209" t="str">
        <f t="shared" si="9"/>
        <v>Especiales</v>
      </c>
      <c r="F209" s="2">
        <v>54092</v>
      </c>
    </row>
    <row r="210" spans="1:6" x14ac:dyDescent="0.25">
      <c r="A210" s="1">
        <v>43316</v>
      </c>
      <c r="B210" t="str">
        <f t="shared" ca="1" si="10"/>
        <v>Camila</v>
      </c>
      <c r="C210" t="str">
        <f t="shared" ca="1" si="11"/>
        <v>Barranquilla</v>
      </c>
      <c r="D210" t="s">
        <v>7</v>
      </c>
      <c r="E210" t="str">
        <f t="shared" si="9"/>
        <v>Bioestimulantes</v>
      </c>
      <c r="F210" s="2">
        <v>54073</v>
      </c>
    </row>
    <row r="211" spans="1:6" x14ac:dyDescent="0.25">
      <c r="A211" s="1">
        <v>43588</v>
      </c>
      <c r="B211" t="str">
        <f t="shared" ca="1" si="10"/>
        <v>Camila</v>
      </c>
      <c r="C211" t="str">
        <f t="shared" ca="1" si="11"/>
        <v>Cartagena</v>
      </c>
      <c r="D211" t="s">
        <v>6</v>
      </c>
      <c r="E211" t="str">
        <f t="shared" si="9"/>
        <v>Bioestimulantes</v>
      </c>
      <c r="F211" s="2">
        <v>45039</v>
      </c>
    </row>
    <row r="212" spans="1:6" x14ac:dyDescent="0.25">
      <c r="A212" s="1">
        <v>42743</v>
      </c>
      <c r="B212" t="str">
        <f t="shared" ca="1" si="10"/>
        <v>Lorena</v>
      </c>
      <c r="C212" t="str">
        <f t="shared" ca="1" si="11"/>
        <v>Bogotá</v>
      </c>
      <c r="D212" t="s">
        <v>11</v>
      </c>
      <c r="E212" t="str">
        <f t="shared" si="9"/>
        <v>Coadyuvantes</v>
      </c>
      <c r="F212" s="2">
        <v>64755</v>
      </c>
    </row>
    <row r="213" spans="1:6" x14ac:dyDescent="0.25">
      <c r="A213" s="1">
        <v>43634</v>
      </c>
      <c r="B213" t="str">
        <f t="shared" ca="1" si="10"/>
        <v>Camila</v>
      </c>
      <c r="C213" t="str">
        <f t="shared" ca="1" si="11"/>
        <v>Barranquilla</v>
      </c>
      <c r="D213" t="s">
        <v>13</v>
      </c>
      <c r="E213" t="str">
        <f t="shared" si="9"/>
        <v>Coadyuvantes</v>
      </c>
      <c r="F213" s="2">
        <v>54732</v>
      </c>
    </row>
    <row r="214" spans="1:6" x14ac:dyDescent="0.25">
      <c r="A214" s="1">
        <v>43530</v>
      </c>
      <c r="B214" t="str">
        <f t="shared" ca="1" si="10"/>
        <v>Lorena</v>
      </c>
      <c r="C214" t="str">
        <f t="shared" ca="1" si="11"/>
        <v>Medellín</v>
      </c>
      <c r="D214" t="s">
        <v>12</v>
      </c>
      <c r="E214" t="str">
        <f t="shared" si="9"/>
        <v>Coadyuvantes</v>
      </c>
      <c r="F214" s="2">
        <v>33559</v>
      </c>
    </row>
    <row r="215" spans="1:6" x14ac:dyDescent="0.25">
      <c r="A215" s="1">
        <v>42759</v>
      </c>
      <c r="B215" t="str">
        <f t="shared" ca="1" si="10"/>
        <v>Camila</v>
      </c>
      <c r="C215" t="str">
        <f t="shared" ca="1" si="11"/>
        <v>Cali</v>
      </c>
      <c r="D215" t="s">
        <v>8</v>
      </c>
      <c r="E215" t="str">
        <f t="shared" si="9"/>
        <v>Bioestimulantes</v>
      </c>
      <c r="F215" s="2">
        <v>42285</v>
      </c>
    </row>
    <row r="216" spans="1:6" x14ac:dyDescent="0.25">
      <c r="A216" s="1">
        <v>43807</v>
      </c>
      <c r="B216" t="str">
        <f t="shared" ca="1" si="10"/>
        <v>Lorena</v>
      </c>
      <c r="C216" t="str">
        <f t="shared" ca="1" si="11"/>
        <v>Medellín</v>
      </c>
      <c r="D216" t="s">
        <v>33</v>
      </c>
      <c r="E216" t="str">
        <f t="shared" si="9"/>
        <v>Fertirrigación</v>
      </c>
      <c r="F216" s="2">
        <v>50591</v>
      </c>
    </row>
    <row r="217" spans="1:6" x14ac:dyDescent="0.25">
      <c r="A217" s="1">
        <v>43781</v>
      </c>
      <c r="B217" t="str">
        <f t="shared" ca="1" si="10"/>
        <v>Camila</v>
      </c>
      <c r="C217" t="str">
        <f t="shared" ca="1" si="11"/>
        <v>Cartagena</v>
      </c>
      <c r="D217" t="s">
        <v>7</v>
      </c>
      <c r="E217" t="str">
        <f t="shared" si="9"/>
        <v>Bioestimulantes</v>
      </c>
      <c r="F217" s="2">
        <v>54073</v>
      </c>
    </row>
    <row r="218" spans="1:6" x14ac:dyDescent="0.25">
      <c r="A218" s="1">
        <v>42757</v>
      </c>
      <c r="B218" t="str">
        <f t="shared" ca="1" si="10"/>
        <v>Carlos</v>
      </c>
      <c r="C218" t="str">
        <f t="shared" ca="1" si="11"/>
        <v>Medellín</v>
      </c>
      <c r="D218" t="s">
        <v>11</v>
      </c>
      <c r="E218" t="str">
        <f t="shared" si="9"/>
        <v>Coadyuvantes</v>
      </c>
      <c r="F218" s="2">
        <v>64755</v>
      </c>
    </row>
    <row r="219" spans="1:6" x14ac:dyDescent="0.25">
      <c r="A219" s="1">
        <v>43385</v>
      </c>
      <c r="B219" t="str">
        <f t="shared" ca="1" si="10"/>
        <v>Lorena</v>
      </c>
      <c r="C219" t="str">
        <f t="shared" ca="1" si="11"/>
        <v>Medellín</v>
      </c>
      <c r="D219" t="s">
        <v>20</v>
      </c>
      <c r="E219" t="str">
        <f t="shared" si="9"/>
        <v>Edáficos</v>
      </c>
      <c r="F219" s="2">
        <v>30773</v>
      </c>
    </row>
    <row r="220" spans="1:6" x14ac:dyDescent="0.25">
      <c r="A220" s="1">
        <v>43895</v>
      </c>
      <c r="B220" t="str">
        <f t="shared" ca="1" si="10"/>
        <v>Camila</v>
      </c>
      <c r="C220" t="str">
        <f t="shared" ca="1" si="11"/>
        <v>Bogotá</v>
      </c>
      <c r="D220" t="s">
        <v>33</v>
      </c>
      <c r="E220" t="str">
        <f t="shared" si="9"/>
        <v>Fertirrigación</v>
      </c>
      <c r="F220" s="2">
        <v>50591</v>
      </c>
    </row>
    <row r="221" spans="1:6" x14ac:dyDescent="0.25">
      <c r="A221" s="1">
        <v>43926</v>
      </c>
      <c r="B221" t="str">
        <f t="shared" ca="1" si="10"/>
        <v>Camila</v>
      </c>
      <c r="C221" t="str">
        <f t="shared" ca="1" si="11"/>
        <v>Cali</v>
      </c>
      <c r="D221" t="s">
        <v>25</v>
      </c>
      <c r="E221" t="str">
        <f t="shared" si="9"/>
        <v>Foliares</v>
      </c>
      <c r="F221" s="2">
        <v>26979</v>
      </c>
    </row>
    <row r="222" spans="1:6" x14ac:dyDescent="0.25">
      <c r="A222" s="1">
        <v>43559</v>
      </c>
      <c r="B222" t="str">
        <f t="shared" ca="1" si="10"/>
        <v>Carlos</v>
      </c>
      <c r="C222" t="str">
        <f t="shared" ca="1" si="11"/>
        <v>Cali</v>
      </c>
      <c r="D222" t="s">
        <v>10</v>
      </c>
      <c r="E222" t="str">
        <f t="shared" si="9"/>
        <v>Coadyuvantes</v>
      </c>
      <c r="F222" s="2">
        <v>40907</v>
      </c>
    </row>
    <row r="223" spans="1:6" x14ac:dyDescent="0.25">
      <c r="A223" s="1">
        <v>43680</v>
      </c>
      <c r="B223" t="str">
        <f t="shared" ca="1" si="10"/>
        <v>Lorena</v>
      </c>
      <c r="C223" t="str">
        <f t="shared" ca="1" si="11"/>
        <v>Cali</v>
      </c>
      <c r="D223" t="s">
        <v>5</v>
      </c>
      <c r="E223" t="str">
        <f t="shared" si="9"/>
        <v>Bioestimulantes</v>
      </c>
      <c r="F223" s="2">
        <v>34199</v>
      </c>
    </row>
    <row r="224" spans="1:6" x14ac:dyDescent="0.25">
      <c r="A224" s="1">
        <v>43229</v>
      </c>
      <c r="B224" t="str">
        <f t="shared" ca="1" si="10"/>
        <v>Carlos</v>
      </c>
      <c r="C224" t="str">
        <f t="shared" ca="1" si="11"/>
        <v>Cartagena</v>
      </c>
      <c r="D224" t="s">
        <v>13</v>
      </c>
      <c r="E224" t="str">
        <f t="shared" si="9"/>
        <v>Coadyuvantes</v>
      </c>
      <c r="F224" s="2">
        <v>54732</v>
      </c>
    </row>
    <row r="225" spans="1:6" x14ac:dyDescent="0.25">
      <c r="A225" s="1">
        <v>43704</v>
      </c>
      <c r="B225" t="str">
        <f t="shared" ca="1" si="10"/>
        <v>Lorena</v>
      </c>
      <c r="C225" t="str">
        <f t="shared" ca="1" si="11"/>
        <v>Barranquilla</v>
      </c>
      <c r="D225" t="s">
        <v>28</v>
      </c>
      <c r="E225" t="str">
        <f t="shared" si="9"/>
        <v>Foliares</v>
      </c>
      <c r="F225" s="2">
        <v>26057</v>
      </c>
    </row>
    <row r="226" spans="1:6" x14ac:dyDescent="0.25">
      <c r="A226" s="1">
        <v>43686</v>
      </c>
      <c r="B226" t="str">
        <f t="shared" ca="1" si="10"/>
        <v>Carlos</v>
      </c>
      <c r="C226" t="str">
        <f t="shared" ca="1" si="11"/>
        <v>Bogotá</v>
      </c>
      <c r="D226" t="s">
        <v>32</v>
      </c>
      <c r="E226" t="str">
        <f t="shared" si="9"/>
        <v>Fertirrigación</v>
      </c>
      <c r="F226" s="2">
        <v>37275</v>
      </c>
    </row>
    <row r="227" spans="1:6" x14ac:dyDescent="0.25">
      <c r="A227" s="1">
        <v>43139</v>
      </c>
      <c r="B227" t="str">
        <f t="shared" ca="1" si="10"/>
        <v>Camila</v>
      </c>
      <c r="C227" t="str">
        <f t="shared" ca="1" si="11"/>
        <v>Barranquilla</v>
      </c>
      <c r="D227" t="s">
        <v>13</v>
      </c>
      <c r="E227" t="str">
        <f t="shared" si="9"/>
        <v>Coadyuvantes</v>
      </c>
      <c r="F227" s="2">
        <v>54732</v>
      </c>
    </row>
    <row r="228" spans="1:6" x14ac:dyDescent="0.25">
      <c r="A228" s="1">
        <v>42824</v>
      </c>
      <c r="B228" t="str">
        <f t="shared" ca="1" si="10"/>
        <v>Camila</v>
      </c>
      <c r="C228" t="str">
        <f t="shared" ca="1" si="11"/>
        <v>Medellín</v>
      </c>
      <c r="D228" t="s">
        <v>20</v>
      </c>
      <c r="E228" t="str">
        <f t="shared" si="9"/>
        <v>Edáficos</v>
      </c>
      <c r="F228" s="2">
        <v>30773</v>
      </c>
    </row>
    <row r="229" spans="1:6" x14ac:dyDescent="0.25">
      <c r="A229" s="1">
        <v>42828</v>
      </c>
      <c r="B229" t="str">
        <f t="shared" ca="1" si="10"/>
        <v>Lorena</v>
      </c>
      <c r="C229" t="str">
        <f t="shared" ca="1" si="11"/>
        <v>Medellín</v>
      </c>
      <c r="D229" t="s">
        <v>28</v>
      </c>
      <c r="E229" t="str">
        <f t="shared" si="9"/>
        <v>Foliares</v>
      </c>
      <c r="F229" s="2">
        <v>26057</v>
      </c>
    </row>
    <row r="230" spans="1:6" x14ac:dyDescent="0.25">
      <c r="A230" s="1">
        <v>43128</v>
      </c>
      <c r="B230" t="str">
        <f t="shared" ca="1" si="10"/>
        <v>Camila</v>
      </c>
      <c r="C230" t="str">
        <f t="shared" ca="1" si="11"/>
        <v>Barranquilla</v>
      </c>
      <c r="D230" t="s">
        <v>30</v>
      </c>
      <c r="E230" t="str">
        <f t="shared" si="9"/>
        <v>Fertirrigación</v>
      </c>
      <c r="F230" s="2">
        <v>31841</v>
      </c>
    </row>
    <row r="231" spans="1:6" x14ac:dyDescent="0.25">
      <c r="A231" s="1">
        <v>43133</v>
      </c>
      <c r="B231" t="str">
        <f t="shared" ca="1" si="10"/>
        <v>Lorena</v>
      </c>
      <c r="C231" t="str">
        <f t="shared" ca="1" si="11"/>
        <v>Medellín</v>
      </c>
      <c r="D231" t="s">
        <v>31</v>
      </c>
      <c r="E231" t="str">
        <f t="shared" si="9"/>
        <v>Fertirrigación</v>
      </c>
      <c r="F231" s="2">
        <v>46085</v>
      </c>
    </row>
    <row r="232" spans="1:6" x14ac:dyDescent="0.25">
      <c r="A232" s="1">
        <v>43854</v>
      </c>
      <c r="B232" t="str">
        <f t="shared" ca="1" si="10"/>
        <v>Carlos</v>
      </c>
      <c r="C232" t="str">
        <f t="shared" ca="1" si="11"/>
        <v>Cali</v>
      </c>
      <c r="D232" t="s">
        <v>32</v>
      </c>
      <c r="E232" t="str">
        <f t="shared" si="9"/>
        <v>Fertirrigación</v>
      </c>
      <c r="F232" s="2">
        <v>37275</v>
      </c>
    </row>
    <row r="233" spans="1:6" x14ac:dyDescent="0.25">
      <c r="A233" s="1">
        <v>43743</v>
      </c>
      <c r="B233" t="str">
        <f t="shared" ca="1" si="10"/>
        <v>Camila</v>
      </c>
      <c r="C233" t="str">
        <f t="shared" ca="1" si="11"/>
        <v>Cali</v>
      </c>
      <c r="D233" t="s">
        <v>26</v>
      </c>
      <c r="E233" t="str">
        <f t="shared" si="9"/>
        <v>Foliares</v>
      </c>
      <c r="F233" s="2">
        <v>52151</v>
      </c>
    </row>
    <row r="234" spans="1:6" x14ac:dyDescent="0.25">
      <c r="A234" s="1">
        <v>43674</v>
      </c>
      <c r="B234" t="str">
        <f t="shared" ca="1" si="10"/>
        <v>Lorena</v>
      </c>
      <c r="C234" t="str">
        <f t="shared" ca="1" si="11"/>
        <v>Bogotá</v>
      </c>
      <c r="D234" t="s">
        <v>13</v>
      </c>
      <c r="E234" t="str">
        <f t="shared" si="9"/>
        <v>Coadyuvantes</v>
      </c>
      <c r="F234" s="2">
        <v>54732</v>
      </c>
    </row>
    <row r="235" spans="1:6" x14ac:dyDescent="0.25">
      <c r="A235" s="1">
        <v>43028</v>
      </c>
      <c r="B235" t="str">
        <f t="shared" ca="1" si="10"/>
        <v>Camila</v>
      </c>
      <c r="C235" t="str">
        <f t="shared" ca="1" si="11"/>
        <v>Bogotá</v>
      </c>
      <c r="D235" t="s">
        <v>33</v>
      </c>
      <c r="E235" t="str">
        <f t="shared" si="9"/>
        <v>Fertirrigación</v>
      </c>
      <c r="F235" s="2">
        <v>50591</v>
      </c>
    </row>
    <row r="236" spans="1:6" x14ac:dyDescent="0.25">
      <c r="A236" s="1">
        <v>43430</v>
      </c>
      <c r="B236" t="str">
        <f t="shared" ca="1" si="10"/>
        <v>Carlos</v>
      </c>
      <c r="C236" t="str">
        <f t="shared" ca="1" si="11"/>
        <v>Cali</v>
      </c>
      <c r="D236" t="s">
        <v>26</v>
      </c>
      <c r="E236" t="str">
        <f t="shared" si="9"/>
        <v>Foliares</v>
      </c>
      <c r="F236" s="2">
        <v>52151</v>
      </c>
    </row>
    <row r="237" spans="1:6" x14ac:dyDescent="0.25">
      <c r="A237" s="1">
        <v>42956</v>
      </c>
      <c r="B237" t="str">
        <f t="shared" ca="1" si="10"/>
        <v>Lorena</v>
      </c>
      <c r="C237" t="str">
        <f t="shared" ca="1" si="11"/>
        <v>Cali</v>
      </c>
      <c r="D237" t="s">
        <v>25</v>
      </c>
      <c r="E237" t="str">
        <f t="shared" si="9"/>
        <v>Foliares</v>
      </c>
      <c r="F237" s="2">
        <v>26979</v>
      </c>
    </row>
    <row r="238" spans="1:6" x14ac:dyDescent="0.25">
      <c r="A238" s="1">
        <v>43684</v>
      </c>
      <c r="B238" t="str">
        <f t="shared" ca="1" si="10"/>
        <v>Lorena</v>
      </c>
      <c r="C238" t="str">
        <f t="shared" ca="1" si="11"/>
        <v>Medellín</v>
      </c>
      <c r="D238" t="s">
        <v>11</v>
      </c>
      <c r="E238" t="str">
        <f t="shared" si="9"/>
        <v>Coadyuvantes</v>
      </c>
      <c r="F238" s="2">
        <v>64755</v>
      </c>
    </row>
    <row r="239" spans="1:6" x14ac:dyDescent="0.25">
      <c r="A239" s="1">
        <v>43623</v>
      </c>
      <c r="B239" t="str">
        <f t="shared" ca="1" si="10"/>
        <v>Carlos</v>
      </c>
      <c r="C239" t="str">
        <f t="shared" ca="1" si="11"/>
        <v>Barranquilla</v>
      </c>
      <c r="D239" t="s">
        <v>18</v>
      </c>
      <c r="E239" t="str">
        <f t="shared" si="9"/>
        <v>Edáficos</v>
      </c>
      <c r="F239" s="2">
        <v>40877</v>
      </c>
    </row>
    <row r="240" spans="1:6" x14ac:dyDescent="0.25">
      <c r="A240" s="1">
        <v>43467</v>
      </c>
      <c r="B240" t="str">
        <f t="shared" ca="1" si="10"/>
        <v>Camila</v>
      </c>
      <c r="C240" t="str">
        <f t="shared" ca="1" si="11"/>
        <v>Cali</v>
      </c>
      <c r="D240" t="s">
        <v>30</v>
      </c>
      <c r="E240" t="str">
        <f t="shared" si="9"/>
        <v>Fertirrigación</v>
      </c>
      <c r="F240" s="2">
        <v>31841</v>
      </c>
    </row>
    <row r="241" spans="1:6" x14ac:dyDescent="0.25">
      <c r="A241" s="1">
        <v>43957</v>
      </c>
      <c r="B241" t="str">
        <f t="shared" ca="1" si="10"/>
        <v>Lorena</v>
      </c>
      <c r="C241" t="str">
        <f t="shared" ca="1" si="11"/>
        <v>Bogotá</v>
      </c>
      <c r="D241" t="s">
        <v>7</v>
      </c>
      <c r="E241" t="str">
        <f t="shared" si="9"/>
        <v>Bioestimulantes</v>
      </c>
      <c r="F241" s="2">
        <v>54073</v>
      </c>
    </row>
    <row r="242" spans="1:6" x14ac:dyDescent="0.25">
      <c r="A242" s="1">
        <v>43649</v>
      </c>
      <c r="B242" t="str">
        <f t="shared" ca="1" si="10"/>
        <v>Carlos</v>
      </c>
      <c r="C242" t="str">
        <f t="shared" ca="1" si="11"/>
        <v>Medellín</v>
      </c>
      <c r="D242" t="s">
        <v>30</v>
      </c>
      <c r="E242" t="str">
        <f t="shared" si="9"/>
        <v>Fertirrigación</v>
      </c>
      <c r="F242" s="2">
        <v>31841</v>
      </c>
    </row>
    <row r="243" spans="1:6" x14ac:dyDescent="0.25">
      <c r="A243" s="1">
        <v>42747</v>
      </c>
      <c r="B243" t="str">
        <f t="shared" ca="1" si="10"/>
        <v>Carlos</v>
      </c>
      <c r="C243" t="str">
        <f t="shared" ca="1" si="11"/>
        <v>Medellín</v>
      </c>
      <c r="D243" t="s">
        <v>11</v>
      </c>
      <c r="E243" t="str">
        <f t="shared" si="9"/>
        <v>Coadyuvantes</v>
      </c>
      <c r="F243" s="2">
        <v>64755</v>
      </c>
    </row>
    <row r="244" spans="1:6" x14ac:dyDescent="0.25">
      <c r="A244" s="1">
        <v>43839</v>
      </c>
      <c r="B244" t="str">
        <f t="shared" ca="1" si="10"/>
        <v>Camila</v>
      </c>
      <c r="C244" t="str">
        <f t="shared" ca="1" si="11"/>
        <v>Cali</v>
      </c>
      <c r="D244" t="s">
        <v>5</v>
      </c>
      <c r="E244" t="str">
        <f t="shared" si="9"/>
        <v>Bioestimulantes</v>
      </c>
      <c r="F244" s="2">
        <v>34199</v>
      </c>
    </row>
    <row r="245" spans="1:6" x14ac:dyDescent="0.25">
      <c r="A245" s="1">
        <v>43028</v>
      </c>
      <c r="B245" t="str">
        <f t="shared" ca="1" si="10"/>
        <v>Lorena</v>
      </c>
      <c r="C245" t="str">
        <f t="shared" ca="1" si="11"/>
        <v>Bogotá</v>
      </c>
      <c r="D245" t="s">
        <v>21</v>
      </c>
      <c r="E245" t="str">
        <f t="shared" si="9"/>
        <v>Edáficos</v>
      </c>
      <c r="F245" s="2">
        <v>64087</v>
      </c>
    </row>
    <row r="246" spans="1:6" x14ac:dyDescent="0.25">
      <c r="A246" s="1">
        <v>42957</v>
      </c>
      <c r="B246" t="str">
        <f t="shared" ca="1" si="10"/>
        <v>Lorena</v>
      </c>
      <c r="C246" t="str">
        <f t="shared" ca="1" si="11"/>
        <v>Cartagena</v>
      </c>
      <c r="D246" t="s">
        <v>30</v>
      </c>
      <c r="E246" t="str">
        <f t="shared" si="9"/>
        <v>Fertirrigación</v>
      </c>
      <c r="F246" s="2">
        <v>31841</v>
      </c>
    </row>
    <row r="247" spans="1:6" x14ac:dyDescent="0.25">
      <c r="A247" s="1">
        <v>42958</v>
      </c>
      <c r="B247" t="str">
        <f t="shared" ca="1" si="10"/>
        <v>Carlos</v>
      </c>
      <c r="C247" t="str">
        <f t="shared" ca="1" si="11"/>
        <v>Bogotá</v>
      </c>
      <c r="D247" t="s">
        <v>13</v>
      </c>
      <c r="E247" t="str">
        <f t="shared" si="9"/>
        <v>Coadyuvantes</v>
      </c>
      <c r="F247" s="2">
        <v>54732</v>
      </c>
    </row>
    <row r="248" spans="1:6" x14ac:dyDescent="0.25">
      <c r="A248" s="1">
        <v>43082</v>
      </c>
      <c r="B248" t="str">
        <f t="shared" ca="1" si="10"/>
        <v>Camila</v>
      </c>
      <c r="C248" t="str">
        <f t="shared" ca="1" si="11"/>
        <v>Cali</v>
      </c>
      <c r="D248" t="s">
        <v>27</v>
      </c>
      <c r="E248" t="str">
        <f t="shared" si="9"/>
        <v>Foliares</v>
      </c>
      <c r="F248" s="2">
        <v>63955</v>
      </c>
    </row>
    <row r="249" spans="1:6" x14ac:dyDescent="0.25">
      <c r="A249" s="1">
        <v>43303</v>
      </c>
      <c r="B249" t="str">
        <f t="shared" ca="1" si="10"/>
        <v>Carlos</v>
      </c>
      <c r="C249" t="str">
        <f t="shared" ca="1" si="11"/>
        <v>Bogotá</v>
      </c>
      <c r="D249" t="s">
        <v>11</v>
      </c>
      <c r="E249" t="str">
        <f t="shared" si="9"/>
        <v>Coadyuvantes</v>
      </c>
      <c r="F249" s="2">
        <v>64755</v>
      </c>
    </row>
    <row r="250" spans="1:6" x14ac:dyDescent="0.25">
      <c r="A250" s="1">
        <v>42800</v>
      </c>
      <c r="B250" t="str">
        <f t="shared" ca="1" si="10"/>
        <v>Carlos</v>
      </c>
      <c r="C250" t="str">
        <f t="shared" ca="1" si="11"/>
        <v>Cartagena</v>
      </c>
      <c r="D250" t="s">
        <v>31</v>
      </c>
      <c r="E250" t="str">
        <f t="shared" si="9"/>
        <v>Fertirrigación</v>
      </c>
      <c r="F250" s="2">
        <v>46085</v>
      </c>
    </row>
    <row r="251" spans="1:6" x14ac:dyDescent="0.25">
      <c r="A251" s="1">
        <v>43516</v>
      </c>
      <c r="B251" t="str">
        <f t="shared" ca="1" si="10"/>
        <v>Carlos</v>
      </c>
      <c r="C251" t="str">
        <f t="shared" ca="1" si="11"/>
        <v>Medellín</v>
      </c>
      <c r="D251" t="s">
        <v>18</v>
      </c>
      <c r="E251" t="str">
        <f t="shared" si="9"/>
        <v>Edáficos</v>
      </c>
      <c r="F251" s="2">
        <v>40877</v>
      </c>
    </row>
    <row r="252" spans="1:6" x14ac:dyDescent="0.25">
      <c r="A252" s="1">
        <v>43532</v>
      </c>
      <c r="B252" t="str">
        <f t="shared" ca="1" si="10"/>
        <v>Camila</v>
      </c>
      <c r="C252" t="str">
        <f t="shared" ca="1" si="11"/>
        <v>Medellín</v>
      </c>
      <c r="D252" t="s">
        <v>8</v>
      </c>
      <c r="E252" t="str">
        <f t="shared" si="9"/>
        <v>Bioestimulantes</v>
      </c>
      <c r="F252" s="2">
        <v>42285</v>
      </c>
    </row>
    <row r="253" spans="1:6" x14ac:dyDescent="0.25">
      <c r="A253" s="1">
        <v>43006</v>
      </c>
      <c r="B253" t="str">
        <f t="shared" ca="1" si="10"/>
        <v>Camila</v>
      </c>
      <c r="C253" t="str">
        <f t="shared" ca="1" si="11"/>
        <v>Bogotá</v>
      </c>
      <c r="D253" t="s">
        <v>15</v>
      </c>
      <c r="E253" t="str">
        <f t="shared" si="9"/>
        <v>Especiales</v>
      </c>
      <c r="F253" s="2">
        <v>54092</v>
      </c>
    </row>
    <row r="254" spans="1:6" x14ac:dyDescent="0.25">
      <c r="A254" s="1">
        <v>43100</v>
      </c>
      <c r="B254" t="str">
        <f t="shared" ca="1" si="10"/>
        <v>Carlos</v>
      </c>
      <c r="C254" t="str">
        <f t="shared" ca="1" si="11"/>
        <v>Cartagena</v>
      </c>
      <c r="D254" t="s">
        <v>27</v>
      </c>
      <c r="E254" t="str">
        <f t="shared" si="9"/>
        <v>Foliares</v>
      </c>
      <c r="F254" s="2">
        <v>63955</v>
      </c>
    </row>
    <row r="255" spans="1:6" x14ac:dyDescent="0.25">
      <c r="A255" s="1">
        <v>43021</v>
      </c>
      <c r="B255" t="str">
        <f t="shared" ca="1" si="10"/>
        <v>Carlos</v>
      </c>
      <c r="C255" t="str">
        <f t="shared" ca="1" si="11"/>
        <v>Bogotá</v>
      </c>
      <c r="D255" t="s">
        <v>19</v>
      </c>
      <c r="E255" t="str">
        <f t="shared" si="9"/>
        <v>Edáficos</v>
      </c>
      <c r="F255" s="2">
        <v>42394</v>
      </c>
    </row>
    <row r="256" spans="1:6" x14ac:dyDescent="0.25">
      <c r="A256" s="1">
        <v>43496</v>
      </c>
      <c r="B256" t="str">
        <f t="shared" ca="1" si="10"/>
        <v>Carlos</v>
      </c>
      <c r="C256" t="str">
        <f t="shared" ca="1" si="11"/>
        <v>Bogotá</v>
      </c>
      <c r="D256" t="s">
        <v>5</v>
      </c>
      <c r="E256" t="str">
        <f t="shared" si="9"/>
        <v>Bioestimulantes</v>
      </c>
      <c r="F256" s="2">
        <v>34199</v>
      </c>
    </row>
    <row r="257" spans="1:6" x14ac:dyDescent="0.25">
      <c r="A257" s="1">
        <v>42900</v>
      </c>
      <c r="B257" t="str">
        <f t="shared" ca="1" si="10"/>
        <v>Lorena</v>
      </c>
      <c r="C257" t="str">
        <f t="shared" ca="1" si="11"/>
        <v>Cartagena</v>
      </c>
      <c r="D257" t="s">
        <v>32</v>
      </c>
      <c r="E257" t="str">
        <f t="shared" si="9"/>
        <v>Fertirrigación</v>
      </c>
      <c r="F257" s="2">
        <v>37275</v>
      </c>
    </row>
    <row r="258" spans="1:6" x14ac:dyDescent="0.25">
      <c r="A258" s="1">
        <v>42915</v>
      </c>
      <c r="B258" t="str">
        <f t="shared" ca="1" si="10"/>
        <v>Camila</v>
      </c>
      <c r="C258" t="str">
        <f t="shared" ca="1" si="11"/>
        <v>Bogotá</v>
      </c>
      <c r="D258" t="s">
        <v>25</v>
      </c>
      <c r="E258" t="str">
        <f t="shared" ref="E258:E321" si="12">VLOOKUP(D258,$I$2:$K$26,2,0)</f>
        <v>Foliares</v>
      </c>
      <c r="F258" s="2">
        <v>26979</v>
      </c>
    </row>
    <row r="259" spans="1:6" x14ac:dyDescent="0.25">
      <c r="A259" s="1">
        <v>43304</v>
      </c>
      <c r="B259" t="str">
        <f t="shared" ref="B259:B322" ca="1" si="13">CHOOSE(RANDBETWEEN(1,3),"Lorena","Carlos","Camila")</f>
        <v>Camila</v>
      </c>
      <c r="C259" t="str">
        <f t="shared" ref="C259:C322" ca="1" si="14">CHOOSE(RANDBETWEEN(1,5),"Bogotá","Medellín","Cali","Barranquilla","Cartagena")</f>
        <v>Cali</v>
      </c>
      <c r="D259" t="s">
        <v>31</v>
      </c>
      <c r="E259" t="str">
        <f t="shared" si="12"/>
        <v>Fertirrigación</v>
      </c>
      <c r="F259" s="2">
        <v>46085</v>
      </c>
    </row>
    <row r="260" spans="1:6" x14ac:dyDescent="0.25">
      <c r="A260" s="1">
        <v>43559</v>
      </c>
      <c r="B260" t="str">
        <f t="shared" ca="1" si="13"/>
        <v>Lorena</v>
      </c>
      <c r="C260" t="str">
        <f t="shared" ca="1" si="14"/>
        <v>Cartagena</v>
      </c>
      <c r="D260" t="s">
        <v>20</v>
      </c>
      <c r="E260" t="str">
        <f t="shared" si="12"/>
        <v>Edáficos</v>
      </c>
      <c r="F260" s="2">
        <v>30773</v>
      </c>
    </row>
    <row r="261" spans="1:6" x14ac:dyDescent="0.25">
      <c r="A261" s="1">
        <v>43322</v>
      </c>
      <c r="B261" t="str">
        <f t="shared" ca="1" si="13"/>
        <v>Camila</v>
      </c>
      <c r="C261" t="str">
        <f t="shared" ca="1" si="14"/>
        <v>Cali</v>
      </c>
      <c r="D261" t="s">
        <v>32</v>
      </c>
      <c r="E261" t="str">
        <f t="shared" si="12"/>
        <v>Fertirrigación</v>
      </c>
      <c r="F261" s="2">
        <v>37275</v>
      </c>
    </row>
    <row r="262" spans="1:6" x14ac:dyDescent="0.25">
      <c r="A262" s="1">
        <v>43924</v>
      </c>
      <c r="B262" t="str">
        <f t="shared" ca="1" si="13"/>
        <v>Carlos</v>
      </c>
      <c r="C262" t="str">
        <f t="shared" ca="1" si="14"/>
        <v>Bogotá</v>
      </c>
      <c r="D262" t="s">
        <v>32</v>
      </c>
      <c r="E262" t="str">
        <f t="shared" si="12"/>
        <v>Fertirrigación</v>
      </c>
      <c r="F262" s="2">
        <v>37275</v>
      </c>
    </row>
    <row r="263" spans="1:6" x14ac:dyDescent="0.25">
      <c r="A263" s="1">
        <v>43452</v>
      </c>
      <c r="B263" t="str">
        <f t="shared" ca="1" si="13"/>
        <v>Carlos</v>
      </c>
      <c r="C263" t="str">
        <f t="shared" ca="1" si="14"/>
        <v>Medellín</v>
      </c>
      <c r="D263" t="s">
        <v>21</v>
      </c>
      <c r="E263" t="str">
        <f t="shared" si="12"/>
        <v>Edáficos</v>
      </c>
      <c r="F263" s="2">
        <v>64087</v>
      </c>
    </row>
    <row r="264" spans="1:6" x14ac:dyDescent="0.25">
      <c r="A264" s="1">
        <v>43552</v>
      </c>
      <c r="B264" t="str">
        <f t="shared" ca="1" si="13"/>
        <v>Camila</v>
      </c>
      <c r="C264" t="str">
        <f t="shared" ca="1" si="14"/>
        <v>Cali</v>
      </c>
      <c r="D264" t="s">
        <v>27</v>
      </c>
      <c r="E264" t="str">
        <f t="shared" si="12"/>
        <v>Foliares</v>
      </c>
      <c r="F264" s="2">
        <v>63955</v>
      </c>
    </row>
    <row r="265" spans="1:6" x14ac:dyDescent="0.25">
      <c r="A265" s="1">
        <v>43838</v>
      </c>
      <c r="B265" t="str">
        <f t="shared" ca="1" si="13"/>
        <v>Carlos</v>
      </c>
      <c r="C265" t="str">
        <f t="shared" ca="1" si="14"/>
        <v>Medellín</v>
      </c>
      <c r="D265" t="s">
        <v>24</v>
      </c>
      <c r="E265" t="str">
        <f t="shared" si="12"/>
        <v>Foliares</v>
      </c>
      <c r="F265" s="2">
        <v>63922</v>
      </c>
    </row>
    <row r="266" spans="1:6" x14ac:dyDescent="0.25">
      <c r="A266" s="1">
        <v>43725</v>
      </c>
      <c r="B266" t="str">
        <f t="shared" ca="1" si="13"/>
        <v>Lorena</v>
      </c>
      <c r="C266" t="str">
        <f t="shared" ca="1" si="14"/>
        <v>Cartagena</v>
      </c>
      <c r="D266" t="s">
        <v>15</v>
      </c>
      <c r="E266" t="str">
        <f t="shared" si="12"/>
        <v>Especiales</v>
      </c>
      <c r="F266" s="2">
        <v>54092</v>
      </c>
    </row>
    <row r="267" spans="1:6" x14ac:dyDescent="0.25">
      <c r="A267" s="1">
        <v>42817</v>
      </c>
      <c r="B267" t="str">
        <f t="shared" ca="1" si="13"/>
        <v>Camila</v>
      </c>
      <c r="C267" t="str">
        <f t="shared" ca="1" si="14"/>
        <v>Cartagena</v>
      </c>
      <c r="D267" t="s">
        <v>10</v>
      </c>
      <c r="E267" t="str">
        <f t="shared" si="12"/>
        <v>Coadyuvantes</v>
      </c>
      <c r="F267" s="2">
        <v>40907</v>
      </c>
    </row>
    <row r="268" spans="1:6" x14ac:dyDescent="0.25">
      <c r="A268" s="1">
        <v>43954</v>
      </c>
      <c r="B268" t="str">
        <f t="shared" ca="1" si="13"/>
        <v>Lorena</v>
      </c>
      <c r="C268" t="str">
        <f t="shared" ca="1" si="14"/>
        <v>Cali</v>
      </c>
      <c r="D268" t="s">
        <v>24</v>
      </c>
      <c r="E268" t="str">
        <f t="shared" si="12"/>
        <v>Foliares</v>
      </c>
      <c r="F268" s="2">
        <v>63922</v>
      </c>
    </row>
    <row r="269" spans="1:6" x14ac:dyDescent="0.25">
      <c r="A269" s="1">
        <v>43848</v>
      </c>
      <c r="B269" t="str">
        <f t="shared" ca="1" si="13"/>
        <v>Lorena</v>
      </c>
      <c r="C269" t="str">
        <f t="shared" ca="1" si="14"/>
        <v>Cali</v>
      </c>
      <c r="D269" t="s">
        <v>24</v>
      </c>
      <c r="E269" t="str">
        <f t="shared" si="12"/>
        <v>Foliares</v>
      </c>
      <c r="F269" s="2">
        <v>63922</v>
      </c>
    </row>
    <row r="270" spans="1:6" x14ac:dyDescent="0.25">
      <c r="A270" s="1">
        <v>43146</v>
      </c>
      <c r="B270" t="str">
        <f t="shared" ca="1" si="13"/>
        <v>Carlos</v>
      </c>
      <c r="C270" t="str">
        <f t="shared" ca="1" si="14"/>
        <v>Barranquilla</v>
      </c>
      <c r="D270" t="s">
        <v>8</v>
      </c>
      <c r="E270" t="str">
        <f t="shared" si="12"/>
        <v>Bioestimulantes</v>
      </c>
      <c r="F270" s="2">
        <v>42285</v>
      </c>
    </row>
    <row r="271" spans="1:6" x14ac:dyDescent="0.25">
      <c r="A271" s="1">
        <v>43646</v>
      </c>
      <c r="B271" t="str">
        <f t="shared" ca="1" si="13"/>
        <v>Carlos</v>
      </c>
      <c r="C271" t="str">
        <f t="shared" ca="1" si="14"/>
        <v>Cali</v>
      </c>
      <c r="D271" t="s">
        <v>23</v>
      </c>
      <c r="E271" t="str">
        <f t="shared" si="12"/>
        <v>Foliares</v>
      </c>
      <c r="F271" s="2">
        <v>29285</v>
      </c>
    </row>
    <row r="272" spans="1:6" x14ac:dyDescent="0.25">
      <c r="A272" s="1">
        <v>43037</v>
      </c>
      <c r="B272" t="str">
        <f t="shared" ca="1" si="13"/>
        <v>Lorena</v>
      </c>
      <c r="C272" t="str">
        <f t="shared" ca="1" si="14"/>
        <v>Bogotá</v>
      </c>
      <c r="D272" t="s">
        <v>30</v>
      </c>
      <c r="E272" t="str">
        <f t="shared" si="12"/>
        <v>Fertirrigación</v>
      </c>
      <c r="F272" s="2">
        <v>31841</v>
      </c>
    </row>
    <row r="273" spans="1:6" x14ac:dyDescent="0.25">
      <c r="A273" s="1">
        <v>43624</v>
      </c>
      <c r="B273" t="str">
        <f t="shared" ca="1" si="13"/>
        <v>Camila</v>
      </c>
      <c r="C273" t="str">
        <f t="shared" ca="1" si="14"/>
        <v>Cartagena</v>
      </c>
      <c r="D273" t="s">
        <v>11</v>
      </c>
      <c r="E273" t="str">
        <f t="shared" si="12"/>
        <v>Coadyuvantes</v>
      </c>
      <c r="F273" s="2">
        <v>64755</v>
      </c>
    </row>
    <row r="274" spans="1:6" x14ac:dyDescent="0.25">
      <c r="A274" s="1">
        <v>42751</v>
      </c>
      <c r="B274" t="str">
        <f t="shared" ca="1" si="13"/>
        <v>Carlos</v>
      </c>
      <c r="C274" t="str">
        <f t="shared" ca="1" si="14"/>
        <v>Cartagena</v>
      </c>
      <c r="D274" t="s">
        <v>16</v>
      </c>
      <c r="E274" t="str">
        <f t="shared" si="12"/>
        <v>Especiales</v>
      </c>
      <c r="F274" s="2">
        <v>42672</v>
      </c>
    </row>
    <row r="275" spans="1:6" x14ac:dyDescent="0.25">
      <c r="A275" s="1">
        <v>42987</v>
      </c>
      <c r="B275" t="str">
        <f t="shared" ca="1" si="13"/>
        <v>Lorena</v>
      </c>
      <c r="C275" t="str">
        <f t="shared" ca="1" si="14"/>
        <v>Cali</v>
      </c>
      <c r="D275" t="s">
        <v>20</v>
      </c>
      <c r="E275" t="str">
        <f t="shared" si="12"/>
        <v>Edáficos</v>
      </c>
      <c r="F275" s="2">
        <v>30773</v>
      </c>
    </row>
    <row r="276" spans="1:6" x14ac:dyDescent="0.25">
      <c r="A276" s="1">
        <v>43562</v>
      </c>
      <c r="B276" t="str">
        <f t="shared" ca="1" si="13"/>
        <v>Carlos</v>
      </c>
      <c r="C276" t="str">
        <f t="shared" ca="1" si="14"/>
        <v>Cali</v>
      </c>
      <c r="D276" t="s">
        <v>26</v>
      </c>
      <c r="E276" t="str">
        <f t="shared" si="12"/>
        <v>Foliares</v>
      </c>
      <c r="F276" s="2">
        <v>52151</v>
      </c>
    </row>
    <row r="277" spans="1:6" x14ac:dyDescent="0.25">
      <c r="A277" s="1">
        <v>43167</v>
      </c>
      <c r="B277" t="str">
        <f t="shared" ca="1" si="13"/>
        <v>Camila</v>
      </c>
      <c r="C277" t="str">
        <f t="shared" ca="1" si="14"/>
        <v>Cali</v>
      </c>
      <c r="D277" t="s">
        <v>23</v>
      </c>
      <c r="E277" t="str">
        <f t="shared" si="12"/>
        <v>Foliares</v>
      </c>
      <c r="F277" s="2">
        <v>29285</v>
      </c>
    </row>
    <row r="278" spans="1:6" x14ac:dyDescent="0.25">
      <c r="A278" s="1">
        <v>42769</v>
      </c>
      <c r="B278" t="str">
        <f t="shared" ca="1" si="13"/>
        <v>Carlos</v>
      </c>
      <c r="C278" t="str">
        <f t="shared" ca="1" si="14"/>
        <v>Bogotá</v>
      </c>
      <c r="D278" t="s">
        <v>19</v>
      </c>
      <c r="E278" t="str">
        <f t="shared" si="12"/>
        <v>Edáficos</v>
      </c>
      <c r="F278" s="2">
        <v>42394</v>
      </c>
    </row>
    <row r="279" spans="1:6" x14ac:dyDescent="0.25">
      <c r="A279" s="1">
        <v>43230</v>
      </c>
      <c r="B279" t="str">
        <f t="shared" ca="1" si="13"/>
        <v>Camila</v>
      </c>
      <c r="C279" t="str">
        <f t="shared" ca="1" si="14"/>
        <v>Medellín</v>
      </c>
      <c r="D279" t="s">
        <v>5</v>
      </c>
      <c r="E279" t="str">
        <f t="shared" si="12"/>
        <v>Bioestimulantes</v>
      </c>
      <c r="F279" s="2">
        <v>34199</v>
      </c>
    </row>
    <row r="280" spans="1:6" x14ac:dyDescent="0.25">
      <c r="A280" s="1">
        <v>43577</v>
      </c>
      <c r="B280" t="str">
        <f t="shared" ca="1" si="13"/>
        <v>Camila</v>
      </c>
      <c r="C280" t="str">
        <f t="shared" ca="1" si="14"/>
        <v>Medellín</v>
      </c>
      <c r="D280" t="s">
        <v>12</v>
      </c>
      <c r="E280" t="str">
        <f t="shared" si="12"/>
        <v>Coadyuvantes</v>
      </c>
      <c r="F280" s="2">
        <v>33559</v>
      </c>
    </row>
    <row r="281" spans="1:6" x14ac:dyDescent="0.25">
      <c r="A281" s="1">
        <v>43448</v>
      </c>
      <c r="B281" t="str">
        <f t="shared" ca="1" si="13"/>
        <v>Camila</v>
      </c>
      <c r="C281" t="str">
        <f t="shared" ca="1" si="14"/>
        <v>Barranquilla</v>
      </c>
      <c r="D281" t="s">
        <v>24</v>
      </c>
      <c r="E281" t="str">
        <f t="shared" si="12"/>
        <v>Foliares</v>
      </c>
      <c r="F281" s="2">
        <v>63922</v>
      </c>
    </row>
    <row r="282" spans="1:6" x14ac:dyDescent="0.25">
      <c r="A282" s="1">
        <v>43868</v>
      </c>
      <c r="B282" t="str">
        <f t="shared" ca="1" si="13"/>
        <v>Lorena</v>
      </c>
      <c r="C282" t="str">
        <f t="shared" ca="1" si="14"/>
        <v>Cali</v>
      </c>
      <c r="D282" t="s">
        <v>20</v>
      </c>
      <c r="E282" t="str">
        <f t="shared" si="12"/>
        <v>Edáficos</v>
      </c>
      <c r="F282" s="2">
        <v>30773</v>
      </c>
    </row>
    <row r="283" spans="1:6" x14ac:dyDescent="0.25">
      <c r="A283" s="1">
        <v>43128</v>
      </c>
      <c r="B283" t="str">
        <f t="shared" ca="1" si="13"/>
        <v>Carlos</v>
      </c>
      <c r="C283" t="str">
        <f t="shared" ca="1" si="14"/>
        <v>Bogotá</v>
      </c>
      <c r="D283" t="s">
        <v>26</v>
      </c>
      <c r="E283" t="str">
        <f t="shared" si="12"/>
        <v>Foliares</v>
      </c>
      <c r="F283" s="2">
        <v>52151</v>
      </c>
    </row>
    <row r="284" spans="1:6" x14ac:dyDescent="0.25">
      <c r="A284" s="1">
        <v>42923</v>
      </c>
      <c r="B284" t="str">
        <f t="shared" ca="1" si="13"/>
        <v>Lorena</v>
      </c>
      <c r="C284" t="str">
        <f t="shared" ca="1" si="14"/>
        <v>Medellín</v>
      </c>
      <c r="D284" t="s">
        <v>10</v>
      </c>
      <c r="E284" t="str">
        <f t="shared" si="12"/>
        <v>Coadyuvantes</v>
      </c>
      <c r="F284" s="2">
        <v>40907</v>
      </c>
    </row>
    <row r="285" spans="1:6" x14ac:dyDescent="0.25">
      <c r="A285" s="1">
        <v>42766</v>
      </c>
      <c r="B285" t="str">
        <f t="shared" ca="1" si="13"/>
        <v>Camila</v>
      </c>
      <c r="C285" t="str">
        <f t="shared" ca="1" si="14"/>
        <v>Barranquilla</v>
      </c>
      <c r="D285" t="s">
        <v>6</v>
      </c>
      <c r="E285" t="str">
        <f t="shared" si="12"/>
        <v>Bioestimulantes</v>
      </c>
      <c r="F285" s="2">
        <v>45039</v>
      </c>
    </row>
    <row r="286" spans="1:6" x14ac:dyDescent="0.25">
      <c r="A286" s="1">
        <v>43352</v>
      </c>
      <c r="B286" t="str">
        <f t="shared" ca="1" si="13"/>
        <v>Carlos</v>
      </c>
      <c r="C286" t="str">
        <f t="shared" ca="1" si="14"/>
        <v>Medellín</v>
      </c>
      <c r="D286" t="s">
        <v>26</v>
      </c>
      <c r="E286" t="str">
        <f t="shared" si="12"/>
        <v>Foliares</v>
      </c>
      <c r="F286" s="2">
        <v>52151</v>
      </c>
    </row>
    <row r="287" spans="1:6" x14ac:dyDescent="0.25">
      <c r="A287" s="1">
        <v>43873</v>
      </c>
      <c r="B287" t="str">
        <f t="shared" ca="1" si="13"/>
        <v>Carlos</v>
      </c>
      <c r="C287" t="str">
        <f t="shared" ca="1" si="14"/>
        <v>Medellín</v>
      </c>
      <c r="D287" t="s">
        <v>23</v>
      </c>
      <c r="E287" t="str">
        <f t="shared" si="12"/>
        <v>Foliares</v>
      </c>
      <c r="F287" s="2">
        <v>29285</v>
      </c>
    </row>
    <row r="288" spans="1:6" x14ac:dyDescent="0.25">
      <c r="A288" s="1">
        <v>43851</v>
      </c>
      <c r="B288" t="str">
        <f t="shared" ca="1" si="13"/>
        <v>Lorena</v>
      </c>
      <c r="C288" t="str">
        <f t="shared" ca="1" si="14"/>
        <v>Barranquilla</v>
      </c>
      <c r="D288" t="s">
        <v>11</v>
      </c>
      <c r="E288" t="str">
        <f t="shared" si="12"/>
        <v>Coadyuvantes</v>
      </c>
      <c r="F288" s="2">
        <v>64755</v>
      </c>
    </row>
    <row r="289" spans="1:6" x14ac:dyDescent="0.25">
      <c r="A289" s="1">
        <v>43926</v>
      </c>
      <c r="B289" t="str">
        <f t="shared" ca="1" si="13"/>
        <v>Lorena</v>
      </c>
      <c r="C289" t="str">
        <f t="shared" ca="1" si="14"/>
        <v>Bogotá</v>
      </c>
      <c r="D289" t="s">
        <v>16</v>
      </c>
      <c r="E289" t="str">
        <f t="shared" si="12"/>
        <v>Especiales</v>
      </c>
      <c r="F289" s="2">
        <v>42672</v>
      </c>
    </row>
    <row r="290" spans="1:6" x14ac:dyDescent="0.25">
      <c r="A290" s="1">
        <v>43336</v>
      </c>
      <c r="B290" t="str">
        <f t="shared" ca="1" si="13"/>
        <v>Lorena</v>
      </c>
      <c r="C290" t="str">
        <f t="shared" ca="1" si="14"/>
        <v>Cali</v>
      </c>
      <c r="D290" t="s">
        <v>10</v>
      </c>
      <c r="E290" t="str">
        <f t="shared" si="12"/>
        <v>Coadyuvantes</v>
      </c>
      <c r="F290" s="2">
        <v>40907</v>
      </c>
    </row>
    <row r="291" spans="1:6" x14ac:dyDescent="0.25">
      <c r="A291" s="1">
        <v>43121</v>
      </c>
      <c r="B291" t="str">
        <f t="shared" ca="1" si="13"/>
        <v>Lorena</v>
      </c>
      <c r="C291" t="str">
        <f t="shared" ca="1" si="14"/>
        <v>Medellín</v>
      </c>
      <c r="D291" t="s">
        <v>20</v>
      </c>
      <c r="E291" t="str">
        <f t="shared" si="12"/>
        <v>Edáficos</v>
      </c>
      <c r="F291" s="2">
        <v>30773</v>
      </c>
    </row>
    <row r="292" spans="1:6" x14ac:dyDescent="0.25">
      <c r="A292" s="1">
        <v>43442</v>
      </c>
      <c r="B292" t="str">
        <f t="shared" ca="1" si="13"/>
        <v>Carlos</v>
      </c>
      <c r="C292" t="str">
        <f t="shared" ca="1" si="14"/>
        <v>Bogotá</v>
      </c>
      <c r="D292" t="s">
        <v>12</v>
      </c>
      <c r="E292" t="str">
        <f t="shared" si="12"/>
        <v>Coadyuvantes</v>
      </c>
      <c r="F292" s="2">
        <v>33559</v>
      </c>
    </row>
    <row r="293" spans="1:6" x14ac:dyDescent="0.25">
      <c r="A293" s="1">
        <v>43186</v>
      </c>
      <c r="B293" t="str">
        <f t="shared" ca="1" si="13"/>
        <v>Lorena</v>
      </c>
      <c r="C293" t="str">
        <f t="shared" ca="1" si="14"/>
        <v>Cali</v>
      </c>
      <c r="D293" t="s">
        <v>5</v>
      </c>
      <c r="E293" t="str">
        <f t="shared" si="12"/>
        <v>Bioestimulantes</v>
      </c>
      <c r="F293" s="2">
        <v>34199</v>
      </c>
    </row>
    <row r="294" spans="1:6" x14ac:dyDescent="0.25">
      <c r="A294" s="1">
        <v>43123</v>
      </c>
      <c r="B294" t="str">
        <f t="shared" ca="1" si="13"/>
        <v>Lorena</v>
      </c>
      <c r="C294" t="str">
        <f t="shared" ca="1" si="14"/>
        <v>Medellín</v>
      </c>
      <c r="D294" t="s">
        <v>26</v>
      </c>
      <c r="E294" t="str">
        <f t="shared" si="12"/>
        <v>Foliares</v>
      </c>
      <c r="F294" s="2">
        <v>52151</v>
      </c>
    </row>
    <row r="295" spans="1:6" x14ac:dyDescent="0.25">
      <c r="A295" s="1">
        <v>43665</v>
      </c>
      <c r="B295" t="str">
        <f t="shared" ca="1" si="13"/>
        <v>Lorena</v>
      </c>
      <c r="C295" t="str">
        <f t="shared" ca="1" si="14"/>
        <v>Barranquilla</v>
      </c>
      <c r="D295" t="s">
        <v>32</v>
      </c>
      <c r="E295" t="str">
        <f t="shared" si="12"/>
        <v>Fertirrigación</v>
      </c>
      <c r="F295" s="2">
        <v>37275</v>
      </c>
    </row>
    <row r="296" spans="1:6" x14ac:dyDescent="0.25">
      <c r="A296" s="1">
        <v>43591</v>
      </c>
      <c r="B296" t="str">
        <f t="shared" ca="1" si="13"/>
        <v>Camila</v>
      </c>
      <c r="C296" t="str">
        <f t="shared" ca="1" si="14"/>
        <v>Cartagena</v>
      </c>
      <c r="D296" t="s">
        <v>7</v>
      </c>
      <c r="E296" t="str">
        <f t="shared" si="12"/>
        <v>Bioestimulantes</v>
      </c>
      <c r="F296" s="2">
        <v>54073</v>
      </c>
    </row>
    <row r="297" spans="1:6" x14ac:dyDescent="0.25">
      <c r="A297" s="1">
        <v>43393</v>
      </c>
      <c r="B297" t="str">
        <f t="shared" ca="1" si="13"/>
        <v>Carlos</v>
      </c>
      <c r="C297" t="str">
        <f t="shared" ca="1" si="14"/>
        <v>Barranquilla</v>
      </c>
      <c r="D297" t="s">
        <v>31</v>
      </c>
      <c r="E297" t="str">
        <f t="shared" si="12"/>
        <v>Fertirrigación</v>
      </c>
      <c r="F297" s="2">
        <v>46085</v>
      </c>
    </row>
    <row r="298" spans="1:6" x14ac:dyDescent="0.25">
      <c r="A298" s="1">
        <v>43052</v>
      </c>
      <c r="B298" t="str">
        <f t="shared" ca="1" si="13"/>
        <v>Carlos</v>
      </c>
      <c r="C298" t="str">
        <f t="shared" ca="1" si="14"/>
        <v>Barranquilla</v>
      </c>
      <c r="D298" t="s">
        <v>30</v>
      </c>
      <c r="E298" t="str">
        <f t="shared" si="12"/>
        <v>Fertirrigación</v>
      </c>
      <c r="F298" s="2">
        <v>31841</v>
      </c>
    </row>
    <row r="299" spans="1:6" x14ac:dyDescent="0.25">
      <c r="A299" s="1">
        <v>43521</v>
      </c>
      <c r="B299" t="str">
        <f t="shared" ca="1" si="13"/>
        <v>Carlos</v>
      </c>
      <c r="C299" t="str">
        <f t="shared" ca="1" si="14"/>
        <v>Cartagena</v>
      </c>
      <c r="D299" t="s">
        <v>30</v>
      </c>
      <c r="E299" t="str">
        <f t="shared" si="12"/>
        <v>Fertirrigación</v>
      </c>
      <c r="F299" s="2">
        <v>31841</v>
      </c>
    </row>
    <row r="300" spans="1:6" x14ac:dyDescent="0.25">
      <c r="A300" s="1">
        <v>42752</v>
      </c>
      <c r="B300" t="str">
        <f t="shared" ca="1" si="13"/>
        <v>Camila</v>
      </c>
      <c r="C300" t="str">
        <f t="shared" ca="1" si="14"/>
        <v>Bogotá</v>
      </c>
      <c r="D300" t="s">
        <v>5</v>
      </c>
      <c r="E300" t="str">
        <f t="shared" si="12"/>
        <v>Bioestimulantes</v>
      </c>
      <c r="F300" s="2">
        <v>34199</v>
      </c>
    </row>
    <row r="301" spans="1:6" x14ac:dyDescent="0.25">
      <c r="A301" s="1">
        <v>42997</v>
      </c>
      <c r="B301" t="str">
        <f t="shared" ca="1" si="13"/>
        <v>Lorena</v>
      </c>
      <c r="C301" t="str">
        <f t="shared" ca="1" si="14"/>
        <v>Cali</v>
      </c>
      <c r="D301" t="s">
        <v>31</v>
      </c>
      <c r="E301" t="str">
        <f t="shared" si="12"/>
        <v>Fertirrigación</v>
      </c>
      <c r="F301" s="2">
        <v>46085</v>
      </c>
    </row>
    <row r="302" spans="1:6" x14ac:dyDescent="0.25">
      <c r="A302" s="1">
        <v>43592</v>
      </c>
      <c r="B302" t="str">
        <f t="shared" ca="1" si="13"/>
        <v>Camila</v>
      </c>
      <c r="C302" t="str">
        <f t="shared" ca="1" si="14"/>
        <v>Cartagena</v>
      </c>
      <c r="D302" t="s">
        <v>25</v>
      </c>
      <c r="E302" t="str">
        <f t="shared" si="12"/>
        <v>Foliares</v>
      </c>
      <c r="F302" s="2">
        <v>26979</v>
      </c>
    </row>
    <row r="303" spans="1:6" x14ac:dyDescent="0.25">
      <c r="A303" s="1">
        <v>43933</v>
      </c>
      <c r="B303" t="str">
        <f t="shared" ca="1" si="13"/>
        <v>Camila</v>
      </c>
      <c r="C303" t="str">
        <f t="shared" ca="1" si="14"/>
        <v>Bogotá</v>
      </c>
      <c r="D303" t="s">
        <v>32</v>
      </c>
      <c r="E303" t="str">
        <f t="shared" si="12"/>
        <v>Fertirrigación</v>
      </c>
      <c r="F303" s="2">
        <v>37275</v>
      </c>
    </row>
    <row r="304" spans="1:6" x14ac:dyDescent="0.25">
      <c r="A304" s="1">
        <v>42926</v>
      </c>
      <c r="B304" t="str">
        <f t="shared" ca="1" si="13"/>
        <v>Lorena</v>
      </c>
      <c r="C304" t="str">
        <f t="shared" ca="1" si="14"/>
        <v>Cartagena</v>
      </c>
      <c r="D304" t="s">
        <v>6</v>
      </c>
      <c r="E304" t="str">
        <f t="shared" si="12"/>
        <v>Bioestimulantes</v>
      </c>
      <c r="F304" s="2">
        <v>45039</v>
      </c>
    </row>
    <row r="305" spans="1:6" x14ac:dyDescent="0.25">
      <c r="A305" s="1">
        <v>43305</v>
      </c>
      <c r="B305" t="str">
        <f t="shared" ca="1" si="13"/>
        <v>Carlos</v>
      </c>
      <c r="C305" t="str">
        <f t="shared" ca="1" si="14"/>
        <v>Medellín</v>
      </c>
      <c r="D305" t="s">
        <v>31</v>
      </c>
      <c r="E305" t="str">
        <f t="shared" si="12"/>
        <v>Fertirrigación</v>
      </c>
      <c r="F305" s="2">
        <v>46085</v>
      </c>
    </row>
    <row r="306" spans="1:6" x14ac:dyDescent="0.25">
      <c r="A306" s="1">
        <v>43654</v>
      </c>
      <c r="B306" t="str">
        <f t="shared" ca="1" si="13"/>
        <v>Camila</v>
      </c>
      <c r="C306" t="str">
        <f t="shared" ca="1" si="14"/>
        <v>Barranquilla</v>
      </c>
      <c r="D306" t="s">
        <v>31</v>
      </c>
      <c r="E306" t="str">
        <f t="shared" si="12"/>
        <v>Fertirrigación</v>
      </c>
      <c r="F306" s="2">
        <v>46085</v>
      </c>
    </row>
    <row r="307" spans="1:6" x14ac:dyDescent="0.25">
      <c r="A307" s="1">
        <v>42880</v>
      </c>
      <c r="B307" t="str">
        <f t="shared" ca="1" si="13"/>
        <v>Camila</v>
      </c>
      <c r="C307" t="str">
        <f t="shared" ca="1" si="14"/>
        <v>Medellín</v>
      </c>
      <c r="D307" t="s">
        <v>21</v>
      </c>
      <c r="E307" t="str">
        <f t="shared" si="12"/>
        <v>Edáficos</v>
      </c>
      <c r="F307" s="2">
        <v>64087</v>
      </c>
    </row>
    <row r="308" spans="1:6" x14ac:dyDescent="0.25">
      <c r="A308" s="1">
        <v>43407</v>
      </c>
      <c r="B308" t="str">
        <f t="shared" ca="1" si="13"/>
        <v>Lorena</v>
      </c>
      <c r="C308" t="str">
        <f t="shared" ca="1" si="14"/>
        <v>Bogotá</v>
      </c>
      <c r="D308" t="s">
        <v>7</v>
      </c>
      <c r="E308" t="str">
        <f t="shared" si="12"/>
        <v>Bioestimulantes</v>
      </c>
      <c r="F308" s="2">
        <v>54073</v>
      </c>
    </row>
    <row r="309" spans="1:6" x14ac:dyDescent="0.25">
      <c r="A309" s="1">
        <v>43530</v>
      </c>
      <c r="B309" t="str">
        <f t="shared" ca="1" si="13"/>
        <v>Lorena</v>
      </c>
      <c r="C309" t="str">
        <f t="shared" ca="1" si="14"/>
        <v>Barranquilla</v>
      </c>
      <c r="D309" t="s">
        <v>15</v>
      </c>
      <c r="E309" t="str">
        <f t="shared" si="12"/>
        <v>Especiales</v>
      </c>
      <c r="F309" s="2">
        <v>54092</v>
      </c>
    </row>
    <row r="310" spans="1:6" x14ac:dyDescent="0.25">
      <c r="A310" s="1">
        <v>43636</v>
      </c>
      <c r="B310" t="str">
        <f t="shared" ca="1" si="13"/>
        <v>Carlos</v>
      </c>
      <c r="C310" t="str">
        <f t="shared" ca="1" si="14"/>
        <v>Cartagena</v>
      </c>
      <c r="D310" t="s">
        <v>12</v>
      </c>
      <c r="E310" t="str">
        <f t="shared" si="12"/>
        <v>Coadyuvantes</v>
      </c>
      <c r="F310" s="2">
        <v>33559</v>
      </c>
    </row>
    <row r="311" spans="1:6" x14ac:dyDescent="0.25">
      <c r="A311" s="1">
        <v>42806</v>
      </c>
      <c r="B311" t="str">
        <f t="shared" ca="1" si="13"/>
        <v>Lorena</v>
      </c>
      <c r="C311" t="str">
        <f t="shared" ca="1" si="14"/>
        <v>Barranquilla</v>
      </c>
      <c r="D311" t="s">
        <v>33</v>
      </c>
      <c r="E311" t="str">
        <f t="shared" si="12"/>
        <v>Fertirrigación</v>
      </c>
      <c r="F311" s="2">
        <v>50591</v>
      </c>
    </row>
    <row r="312" spans="1:6" x14ac:dyDescent="0.25">
      <c r="A312" s="1">
        <v>42860</v>
      </c>
      <c r="B312" t="str">
        <f t="shared" ca="1" si="13"/>
        <v>Lorena</v>
      </c>
      <c r="C312" t="str">
        <f t="shared" ca="1" si="14"/>
        <v>Barranquilla</v>
      </c>
      <c r="D312" t="s">
        <v>24</v>
      </c>
      <c r="E312" t="str">
        <f t="shared" si="12"/>
        <v>Foliares</v>
      </c>
      <c r="F312" s="2">
        <v>63922</v>
      </c>
    </row>
    <row r="313" spans="1:6" x14ac:dyDescent="0.25">
      <c r="A313" s="1">
        <v>43051</v>
      </c>
      <c r="B313" t="str">
        <f t="shared" ca="1" si="13"/>
        <v>Carlos</v>
      </c>
      <c r="C313" t="str">
        <f t="shared" ca="1" si="14"/>
        <v>Bogotá</v>
      </c>
      <c r="D313" t="s">
        <v>20</v>
      </c>
      <c r="E313" t="str">
        <f t="shared" si="12"/>
        <v>Edáficos</v>
      </c>
      <c r="F313" s="2">
        <v>30773</v>
      </c>
    </row>
    <row r="314" spans="1:6" x14ac:dyDescent="0.25">
      <c r="A314" s="1">
        <v>43903</v>
      </c>
      <c r="B314" t="str">
        <f t="shared" ca="1" si="13"/>
        <v>Camila</v>
      </c>
      <c r="C314" t="str">
        <f t="shared" ca="1" si="14"/>
        <v>Cartagena</v>
      </c>
      <c r="D314" t="s">
        <v>26</v>
      </c>
      <c r="E314" t="str">
        <f t="shared" si="12"/>
        <v>Foliares</v>
      </c>
      <c r="F314" s="2">
        <v>52151</v>
      </c>
    </row>
    <row r="315" spans="1:6" x14ac:dyDescent="0.25">
      <c r="A315" s="1">
        <v>43808</v>
      </c>
      <c r="B315" t="str">
        <f t="shared" ca="1" si="13"/>
        <v>Lorena</v>
      </c>
      <c r="C315" t="str">
        <f t="shared" ca="1" si="14"/>
        <v>Cartagena</v>
      </c>
      <c r="D315" t="s">
        <v>24</v>
      </c>
      <c r="E315" t="str">
        <f t="shared" si="12"/>
        <v>Foliares</v>
      </c>
      <c r="F315" s="2">
        <v>63922</v>
      </c>
    </row>
    <row r="316" spans="1:6" x14ac:dyDescent="0.25">
      <c r="A316" s="1">
        <v>43350</v>
      </c>
      <c r="B316" t="str">
        <f t="shared" ca="1" si="13"/>
        <v>Lorena</v>
      </c>
      <c r="C316" t="str">
        <f t="shared" ca="1" si="14"/>
        <v>Bogotá</v>
      </c>
      <c r="D316" t="s">
        <v>12</v>
      </c>
      <c r="E316" t="str">
        <f t="shared" si="12"/>
        <v>Coadyuvantes</v>
      </c>
      <c r="F316" s="2">
        <v>33559</v>
      </c>
    </row>
    <row r="317" spans="1:6" x14ac:dyDescent="0.25">
      <c r="A317" s="1">
        <v>43494</v>
      </c>
      <c r="B317" t="str">
        <f t="shared" ca="1" si="13"/>
        <v>Lorena</v>
      </c>
      <c r="C317" t="str">
        <f t="shared" ca="1" si="14"/>
        <v>Cartagena</v>
      </c>
      <c r="D317" t="s">
        <v>23</v>
      </c>
      <c r="E317" t="str">
        <f t="shared" si="12"/>
        <v>Foliares</v>
      </c>
      <c r="F317" s="2">
        <v>29285</v>
      </c>
    </row>
    <row r="318" spans="1:6" x14ac:dyDescent="0.25">
      <c r="A318" s="1">
        <v>43676</v>
      </c>
      <c r="B318" t="str">
        <f t="shared" ca="1" si="13"/>
        <v>Camila</v>
      </c>
      <c r="C318" t="str">
        <f t="shared" ca="1" si="14"/>
        <v>Cartagena</v>
      </c>
      <c r="D318" t="s">
        <v>24</v>
      </c>
      <c r="E318" t="str">
        <f t="shared" si="12"/>
        <v>Foliares</v>
      </c>
      <c r="F318" s="2">
        <v>63922</v>
      </c>
    </row>
    <row r="319" spans="1:6" x14ac:dyDescent="0.25">
      <c r="A319" s="1">
        <v>43080</v>
      </c>
      <c r="B319" t="str">
        <f t="shared" ca="1" si="13"/>
        <v>Carlos</v>
      </c>
      <c r="C319" t="str">
        <f t="shared" ca="1" si="14"/>
        <v>Cartagena</v>
      </c>
      <c r="D319" t="s">
        <v>31</v>
      </c>
      <c r="E319" t="str">
        <f t="shared" si="12"/>
        <v>Fertirrigación</v>
      </c>
      <c r="F319" s="2">
        <v>46085</v>
      </c>
    </row>
    <row r="320" spans="1:6" x14ac:dyDescent="0.25">
      <c r="A320" s="1">
        <v>43565</v>
      </c>
      <c r="B320" t="str">
        <f t="shared" ca="1" si="13"/>
        <v>Carlos</v>
      </c>
      <c r="C320" t="str">
        <f t="shared" ca="1" si="14"/>
        <v>Medellín</v>
      </c>
      <c r="D320" t="s">
        <v>11</v>
      </c>
      <c r="E320" t="str">
        <f t="shared" si="12"/>
        <v>Coadyuvantes</v>
      </c>
      <c r="F320" s="2">
        <v>64755</v>
      </c>
    </row>
    <row r="321" spans="1:6" x14ac:dyDescent="0.25">
      <c r="A321" s="1">
        <v>42981</v>
      </c>
      <c r="B321" t="str">
        <f t="shared" ca="1" si="13"/>
        <v>Camila</v>
      </c>
      <c r="C321" t="str">
        <f t="shared" ca="1" si="14"/>
        <v>Cartagena</v>
      </c>
      <c r="D321" t="s">
        <v>18</v>
      </c>
      <c r="E321" t="str">
        <f t="shared" si="12"/>
        <v>Edáficos</v>
      </c>
      <c r="F321" s="2">
        <v>40877</v>
      </c>
    </row>
    <row r="322" spans="1:6" x14ac:dyDescent="0.25">
      <c r="A322" s="1">
        <v>43282</v>
      </c>
      <c r="B322" t="str">
        <f t="shared" ca="1" si="13"/>
        <v>Camila</v>
      </c>
      <c r="C322" t="str">
        <f t="shared" ca="1" si="14"/>
        <v>Cali</v>
      </c>
      <c r="D322" t="s">
        <v>10</v>
      </c>
      <c r="E322" t="str">
        <f t="shared" ref="E322:E385" si="15">VLOOKUP(D322,$I$2:$K$26,2,0)</f>
        <v>Coadyuvantes</v>
      </c>
      <c r="F322" s="2">
        <v>40907</v>
      </c>
    </row>
    <row r="323" spans="1:6" x14ac:dyDescent="0.25">
      <c r="A323" s="1">
        <v>43512</v>
      </c>
      <c r="B323" t="str">
        <f t="shared" ref="B323:B386" ca="1" si="16">CHOOSE(RANDBETWEEN(1,3),"Lorena","Carlos","Camila")</f>
        <v>Lorena</v>
      </c>
      <c r="C323" t="str">
        <f t="shared" ref="C323:C386" ca="1" si="17">CHOOSE(RANDBETWEEN(1,5),"Bogotá","Medellín","Cali","Barranquilla","Cartagena")</f>
        <v>Barranquilla</v>
      </c>
      <c r="D323" t="s">
        <v>33</v>
      </c>
      <c r="E323" t="str">
        <f t="shared" si="15"/>
        <v>Fertirrigación</v>
      </c>
      <c r="F323" s="2">
        <v>50591</v>
      </c>
    </row>
    <row r="324" spans="1:6" x14ac:dyDescent="0.25">
      <c r="A324" s="1">
        <v>43954</v>
      </c>
      <c r="B324" t="str">
        <f t="shared" ca="1" si="16"/>
        <v>Lorena</v>
      </c>
      <c r="C324" t="str">
        <f t="shared" ca="1" si="17"/>
        <v>Medellín</v>
      </c>
      <c r="D324" t="s">
        <v>18</v>
      </c>
      <c r="E324" t="str">
        <f t="shared" si="15"/>
        <v>Edáficos</v>
      </c>
      <c r="F324" s="2">
        <v>40877</v>
      </c>
    </row>
    <row r="325" spans="1:6" x14ac:dyDescent="0.25">
      <c r="A325" s="1">
        <v>43354</v>
      </c>
      <c r="B325" t="str">
        <f t="shared" ca="1" si="16"/>
        <v>Lorena</v>
      </c>
      <c r="C325" t="str">
        <f t="shared" ca="1" si="17"/>
        <v>Bogotá</v>
      </c>
      <c r="D325" t="s">
        <v>34</v>
      </c>
      <c r="E325" t="str">
        <f t="shared" si="15"/>
        <v>Fertirrigación</v>
      </c>
      <c r="F325" s="2">
        <v>58570</v>
      </c>
    </row>
    <row r="326" spans="1:6" x14ac:dyDescent="0.25">
      <c r="A326" s="1">
        <v>43811</v>
      </c>
      <c r="B326" t="str">
        <f t="shared" ca="1" si="16"/>
        <v>Lorena</v>
      </c>
      <c r="C326" t="str">
        <f t="shared" ca="1" si="17"/>
        <v>Medellín</v>
      </c>
      <c r="D326" t="s">
        <v>11</v>
      </c>
      <c r="E326" t="str">
        <f t="shared" si="15"/>
        <v>Coadyuvantes</v>
      </c>
      <c r="F326" s="2">
        <v>64755</v>
      </c>
    </row>
    <row r="327" spans="1:6" x14ac:dyDescent="0.25">
      <c r="A327" s="1">
        <v>42744</v>
      </c>
      <c r="B327" t="str">
        <f t="shared" ca="1" si="16"/>
        <v>Lorena</v>
      </c>
      <c r="C327" t="str">
        <f t="shared" ca="1" si="17"/>
        <v>Bogotá</v>
      </c>
      <c r="D327" t="s">
        <v>6</v>
      </c>
      <c r="E327" t="str">
        <f t="shared" si="15"/>
        <v>Bioestimulantes</v>
      </c>
      <c r="F327" s="2">
        <v>45039</v>
      </c>
    </row>
    <row r="328" spans="1:6" x14ac:dyDescent="0.25">
      <c r="A328" s="1">
        <v>42914</v>
      </c>
      <c r="B328" t="str">
        <f t="shared" ca="1" si="16"/>
        <v>Carlos</v>
      </c>
      <c r="C328" t="str">
        <f t="shared" ca="1" si="17"/>
        <v>Medellín</v>
      </c>
      <c r="D328" t="s">
        <v>24</v>
      </c>
      <c r="E328" t="str">
        <f t="shared" si="15"/>
        <v>Foliares</v>
      </c>
      <c r="F328" s="2">
        <v>63922</v>
      </c>
    </row>
    <row r="329" spans="1:6" x14ac:dyDescent="0.25">
      <c r="A329" s="1">
        <v>43725</v>
      </c>
      <c r="B329" t="str">
        <f t="shared" ca="1" si="16"/>
        <v>Lorena</v>
      </c>
      <c r="C329" t="str">
        <f t="shared" ca="1" si="17"/>
        <v>Bogotá</v>
      </c>
      <c r="D329" t="s">
        <v>30</v>
      </c>
      <c r="E329" t="str">
        <f t="shared" si="15"/>
        <v>Fertirrigación</v>
      </c>
      <c r="F329" s="2">
        <v>31841</v>
      </c>
    </row>
    <row r="330" spans="1:6" x14ac:dyDescent="0.25">
      <c r="A330" s="1">
        <v>43920</v>
      </c>
      <c r="B330" t="str">
        <f t="shared" ca="1" si="16"/>
        <v>Camila</v>
      </c>
      <c r="C330" t="str">
        <f t="shared" ca="1" si="17"/>
        <v>Bogotá</v>
      </c>
      <c r="D330" t="s">
        <v>8</v>
      </c>
      <c r="E330" t="str">
        <f t="shared" si="15"/>
        <v>Bioestimulantes</v>
      </c>
      <c r="F330" s="2">
        <v>42285</v>
      </c>
    </row>
    <row r="331" spans="1:6" x14ac:dyDescent="0.25">
      <c r="A331" s="1">
        <v>43033</v>
      </c>
      <c r="B331" t="str">
        <f t="shared" ca="1" si="16"/>
        <v>Lorena</v>
      </c>
      <c r="C331" t="str">
        <f t="shared" ca="1" si="17"/>
        <v>Cali</v>
      </c>
      <c r="D331" t="s">
        <v>5</v>
      </c>
      <c r="E331" t="str">
        <f t="shared" si="15"/>
        <v>Bioestimulantes</v>
      </c>
      <c r="F331" s="2">
        <v>34199</v>
      </c>
    </row>
    <row r="332" spans="1:6" x14ac:dyDescent="0.25">
      <c r="A332" s="1">
        <v>43393</v>
      </c>
      <c r="B332" t="str">
        <f t="shared" ca="1" si="16"/>
        <v>Camila</v>
      </c>
      <c r="C332" t="str">
        <f t="shared" ca="1" si="17"/>
        <v>Cali</v>
      </c>
      <c r="D332" t="s">
        <v>32</v>
      </c>
      <c r="E332" t="str">
        <f t="shared" si="15"/>
        <v>Fertirrigación</v>
      </c>
      <c r="F332" s="2">
        <v>37275</v>
      </c>
    </row>
    <row r="333" spans="1:6" x14ac:dyDescent="0.25">
      <c r="A333" s="1">
        <v>42915</v>
      </c>
      <c r="B333" t="str">
        <f t="shared" ca="1" si="16"/>
        <v>Carlos</v>
      </c>
      <c r="C333" t="str">
        <f t="shared" ca="1" si="17"/>
        <v>Barranquilla</v>
      </c>
      <c r="D333" t="s">
        <v>23</v>
      </c>
      <c r="E333" t="str">
        <f t="shared" si="15"/>
        <v>Foliares</v>
      </c>
      <c r="F333" s="2">
        <v>29285</v>
      </c>
    </row>
    <row r="334" spans="1:6" x14ac:dyDescent="0.25">
      <c r="A334" s="1">
        <v>42902</v>
      </c>
      <c r="B334" t="str">
        <f t="shared" ca="1" si="16"/>
        <v>Carlos</v>
      </c>
      <c r="C334" t="str">
        <f t="shared" ca="1" si="17"/>
        <v>Cartagena</v>
      </c>
      <c r="D334" t="s">
        <v>16</v>
      </c>
      <c r="E334" t="str">
        <f t="shared" si="15"/>
        <v>Especiales</v>
      </c>
      <c r="F334" s="2">
        <v>42672</v>
      </c>
    </row>
    <row r="335" spans="1:6" x14ac:dyDescent="0.25">
      <c r="A335" s="1">
        <v>43475</v>
      </c>
      <c r="B335" t="str">
        <f t="shared" ca="1" si="16"/>
        <v>Camila</v>
      </c>
      <c r="C335" t="str">
        <f t="shared" ca="1" si="17"/>
        <v>Cartagena</v>
      </c>
      <c r="D335" t="s">
        <v>25</v>
      </c>
      <c r="E335" t="str">
        <f t="shared" si="15"/>
        <v>Foliares</v>
      </c>
      <c r="F335" s="2">
        <v>26979</v>
      </c>
    </row>
    <row r="336" spans="1:6" x14ac:dyDescent="0.25">
      <c r="A336" s="1">
        <v>43867</v>
      </c>
      <c r="B336" t="str">
        <f t="shared" ca="1" si="16"/>
        <v>Lorena</v>
      </c>
      <c r="C336" t="str">
        <f t="shared" ca="1" si="17"/>
        <v>Medellín</v>
      </c>
      <c r="D336" t="s">
        <v>27</v>
      </c>
      <c r="E336" t="str">
        <f t="shared" si="15"/>
        <v>Foliares</v>
      </c>
      <c r="F336" s="2">
        <v>63955</v>
      </c>
    </row>
    <row r="337" spans="1:6" x14ac:dyDescent="0.25">
      <c r="A337" s="1">
        <v>43511</v>
      </c>
      <c r="B337" t="str">
        <f t="shared" ca="1" si="16"/>
        <v>Camila</v>
      </c>
      <c r="C337" t="str">
        <f t="shared" ca="1" si="17"/>
        <v>Cali</v>
      </c>
      <c r="D337" t="s">
        <v>11</v>
      </c>
      <c r="E337" t="str">
        <f t="shared" si="15"/>
        <v>Coadyuvantes</v>
      </c>
      <c r="F337" s="2">
        <v>64755</v>
      </c>
    </row>
    <row r="338" spans="1:6" x14ac:dyDescent="0.25">
      <c r="A338" s="1">
        <v>43603</v>
      </c>
      <c r="B338" t="str">
        <f t="shared" ca="1" si="16"/>
        <v>Carlos</v>
      </c>
      <c r="C338" t="str">
        <f t="shared" ca="1" si="17"/>
        <v>Barranquilla</v>
      </c>
      <c r="D338" t="s">
        <v>15</v>
      </c>
      <c r="E338" t="str">
        <f t="shared" si="15"/>
        <v>Especiales</v>
      </c>
      <c r="F338" s="2">
        <v>54092</v>
      </c>
    </row>
    <row r="339" spans="1:6" x14ac:dyDescent="0.25">
      <c r="A339" s="1">
        <v>43500</v>
      </c>
      <c r="B339" t="str">
        <f t="shared" ca="1" si="16"/>
        <v>Camila</v>
      </c>
      <c r="C339" t="str">
        <f t="shared" ca="1" si="17"/>
        <v>Medellín</v>
      </c>
      <c r="D339" t="s">
        <v>6</v>
      </c>
      <c r="E339" t="str">
        <f t="shared" si="15"/>
        <v>Bioestimulantes</v>
      </c>
      <c r="F339" s="2">
        <v>45039</v>
      </c>
    </row>
    <row r="340" spans="1:6" x14ac:dyDescent="0.25">
      <c r="A340" s="1">
        <v>43075</v>
      </c>
      <c r="B340" t="str">
        <f t="shared" ca="1" si="16"/>
        <v>Camila</v>
      </c>
      <c r="C340" t="str">
        <f t="shared" ca="1" si="17"/>
        <v>Cartagena</v>
      </c>
      <c r="D340" t="s">
        <v>34</v>
      </c>
      <c r="E340" t="str">
        <f t="shared" si="15"/>
        <v>Fertirrigación</v>
      </c>
      <c r="F340" s="2">
        <v>58570</v>
      </c>
    </row>
    <row r="341" spans="1:6" x14ac:dyDescent="0.25">
      <c r="A341" s="1">
        <v>42772</v>
      </c>
      <c r="B341" t="str">
        <f t="shared" ca="1" si="16"/>
        <v>Carlos</v>
      </c>
      <c r="C341" t="str">
        <f t="shared" ca="1" si="17"/>
        <v>Medellín</v>
      </c>
      <c r="D341" t="s">
        <v>27</v>
      </c>
      <c r="E341" t="str">
        <f t="shared" si="15"/>
        <v>Foliares</v>
      </c>
      <c r="F341" s="2">
        <v>63955</v>
      </c>
    </row>
    <row r="342" spans="1:6" x14ac:dyDescent="0.25">
      <c r="A342" s="1">
        <v>43132</v>
      </c>
      <c r="B342" t="str">
        <f t="shared" ca="1" si="16"/>
        <v>Camila</v>
      </c>
      <c r="C342" t="str">
        <f t="shared" ca="1" si="17"/>
        <v>Bogotá</v>
      </c>
      <c r="D342" t="s">
        <v>33</v>
      </c>
      <c r="E342" t="str">
        <f t="shared" si="15"/>
        <v>Fertirrigación</v>
      </c>
      <c r="F342" s="2">
        <v>50591</v>
      </c>
    </row>
    <row r="343" spans="1:6" x14ac:dyDescent="0.25">
      <c r="A343" s="1">
        <v>43814</v>
      </c>
      <c r="B343" t="str">
        <f t="shared" ca="1" si="16"/>
        <v>Carlos</v>
      </c>
      <c r="C343" t="str">
        <f t="shared" ca="1" si="17"/>
        <v>Cali</v>
      </c>
      <c r="D343" t="s">
        <v>5</v>
      </c>
      <c r="E343" t="str">
        <f t="shared" si="15"/>
        <v>Bioestimulantes</v>
      </c>
      <c r="F343" s="2">
        <v>34199</v>
      </c>
    </row>
    <row r="344" spans="1:6" x14ac:dyDescent="0.25">
      <c r="A344" s="1">
        <v>42869</v>
      </c>
      <c r="B344" t="str">
        <f t="shared" ca="1" si="16"/>
        <v>Camila</v>
      </c>
      <c r="C344" t="str">
        <f t="shared" ca="1" si="17"/>
        <v>Medellín</v>
      </c>
      <c r="D344" t="s">
        <v>8</v>
      </c>
      <c r="E344" t="str">
        <f t="shared" si="15"/>
        <v>Bioestimulantes</v>
      </c>
      <c r="F344" s="2">
        <v>42285</v>
      </c>
    </row>
    <row r="345" spans="1:6" x14ac:dyDescent="0.25">
      <c r="A345" s="1">
        <v>42962</v>
      </c>
      <c r="B345" t="str">
        <f t="shared" ca="1" si="16"/>
        <v>Camila</v>
      </c>
      <c r="C345" t="str">
        <f t="shared" ca="1" si="17"/>
        <v>Barranquilla</v>
      </c>
      <c r="D345" t="s">
        <v>21</v>
      </c>
      <c r="E345" t="str">
        <f t="shared" si="15"/>
        <v>Edáficos</v>
      </c>
      <c r="F345" s="2">
        <v>64087</v>
      </c>
    </row>
    <row r="346" spans="1:6" x14ac:dyDescent="0.25">
      <c r="A346" s="1">
        <v>43895</v>
      </c>
      <c r="B346" t="str">
        <f t="shared" ca="1" si="16"/>
        <v>Lorena</v>
      </c>
      <c r="C346" t="str">
        <f t="shared" ca="1" si="17"/>
        <v>Medellín</v>
      </c>
      <c r="D346" t="s">
        <v>13</v>
      </c>
      <c r="E346" t="str">
        <f t="shared" si="15"/>
        <v>Coadyuvantes</v>
      </c>
      <c r="F346" s="2">
        <v>54732</v>
      </c>
    </row>
    <row r="347" spans="1:6" x14ac:dyDescent="0.25">
      <c r="A347" s="1">
        <v>43262</v>
      </c>
      <c r="B347" t="str">
        <f t="shared" ca="1" si="16"/>
        <v>Camila</v>
      </c>
      <c r="C347" t="str">
        <f t="shared" ca="1" si="17"/>
        <v>Medellín</v>
      </c>
      <c r="D347" t="s">
        <v>11</v>
      </c>
      <c r="E347" t="str">
        <f t="shared" si="15"/>
        <v>Coadyuvantes</v>
      </c>
      <c r="F347" s="2">
        <v>64755</v>
      </c>
    </row>
    <row r="348" spans="1:6" x14ac:dyDescent="0.25">
      <c r="A348" s="1">
        <v>42865</v>
      </c>
      <c r="B348" t="str">
        <f t="shared" ca="1" si="16"/>
        <v>Camila</v>
      </c>
      <c r="C348" t="str">
        <f t="shared" ca="1" si="17"/>
        <v>Cali</v>
      </c>
      <c r="D348" t="s">
        <v>11</v>
      </c>
      <c r="E348" t="str">
        <f t="shared" si="15"/>
        <v>Coadyuvantes</v>
      </c>
      <c r="F348" s="2">
        <v>64755</v>
      </c>
    </row>
    <row r="349" spans="1:6" x14ac:dyDescent="0.25">
      <c r="A349" s="1">
        <v>42780</v>
      </c>
      <c r="B349" t="str">
        <f t="shared" ca="1" si="16"/>
        <v>Camila</v>
      </c>
      <c r="C349" t="str">
        <f t="shared" ca="1" si="17"/>
        <v>Cartagena</v>
      </c>
      <c r="D349" t="s">
        <v>18</v>
      </c>
      <c r="E349" t="str">
        <f t="shared" si="15"/>
        <v>Edáficos</v>
      </c>
      <c r="F349" s="2">
        <v>40877</v>
      </c>
    </row>
    <row r="350" spans="1:6" x14ac:dyDescent="0.25">
      <c r="A350" s="1">
        <v>42994</v>
      </c>
      <c r="B350" t="str">
        <f t="shared" ca="1" si="16"/>
        <v>Carlos</v>
      </c>
      <c r="C350" t="str">
        <f t="shared" ca="1" si="17"/>
        <v>Medellín</v>
      </c>
      <c r="D350" t="s">
        <v>25</v>
      </c>
      <c r="E350" t="str">
        <f t="shared" si="15"/>
        <v>Foliares</v>
      </c>
      <c r="F350" s="2">
        <v>26979</v>
      </c>
    </row>
    <row r="351" spans="1:6" x14ac:dyDescent="0.25">
      <c r="A351" s="1">
        <v>43132</v>
      </c>
      <c r="B351" t="str">
        <f t="shared" ca="1" si="16"/>
        <v>Carlos</v>
      </c>
      <c r="C351" t="str">
        <f t="shared" ca="1" si="17"/>
        <v>Cali</v>
      </c>
      <c r="D351" t="s">
        <v>25</v>
      </c>
      <c r="E351" t="str">
        <f t="shared" si="15"/>
        <v>Foliares</v>
      </c>
      <c r="F351" s="2">
        <v>26979</v>
      </c>
    </row>
    <row r="352" spans="1:6" x14ac:dyDescent="0.25">
      <c r="A352" s="1">
        <v>43237</v>
      </c>
      <c r="B352" t="str">
        <f t="shared" ca="1" si="16"/>
        <v>Camila</v>
      </c>
      <c r="C352" t="str">
        <f t="shared" ca="1" si="17"/>
        <v>Barranquilla</v>
      </c>
      <c r="D352" t="s">
        <v>18</v>
      </c>
      <c r="E352" t="str">
        <f t="shared" si="15"/>
        <v>Edáficos</v>
      </c>
      <c r="F352" s="2">
        <v>40877</v>
      </c>
    </row>
    <row r="353" spans="1:6" x14ac:dyDescent="0.25">
      <c r="A353" s="1">
        <v>42834</v>
      </c>
      <c r="B353" t="str">
        <f t="shared" ca="1" si="16"/>
        <v>Camila</v>
      </c>
      <c r="C353" t="str">
        <f t="shared" ca="1" si="17"/>
        <v>Medellín</v>
      </c>
      <c r="D353" t="s">
        <v>19</v>
      </c>
      <c r="E353" t="str">
        <f t="shared" si="15"/>
        <v>Edáficos</v>
      </c>
      <c r="F353" s="2">
        <v>42394</v>
      </c>
    </row>
    <row r="354" spans="1:6" x14ac:dyDescent="0.25">
      <c r="A354" s="1">
        <v>42783</v>
      </c>
      <c r="B354" t="str">
        <f t="shared" ca="1" si="16"/>
        <v>Lorena</v>
      </c>
      <c r="C354" t="str">
        <f t="shared" ca="1" si="17"/>
        <v>Cali</v>
      </c>
      <c r="D354" t="s">
        <v>12</v>
      </c>
      <c r="E354" t="str">
        <f t="shared" si="15"/>
        <v>Coadyuvantes</v>
      </c>
      <c r="F354" s="2">
        <v>33559</v>
      </c>
    </row>
    <row r="355" spans="1:6" x14ac:dyDescent="0.25">
      <c r="A355" s="1">
        <v>42937</v>
      </c>
      <c r="B355" t="str">
        <f t="shared" ca="1" si="16"/>
        <v>Carlos</v>
      </c>
      <c r="C355" t="str">
        <f t="shared" ca="1" si="17"/>
        <v>Medellín</v>
      </c>
      <c r="D355" t="s">
        <v>25</v>
      </c>
      <c r="E355" t="str">
        <f t="shared" si="15"/>
        <v>Foliares</v>
      </c>
      <c r="F355" s="2">
        <v>26979</v>
      </c>
    </row>
    <row r="356" spans="1:6" x14ac:dyDescent="0.25">
      <c r="A356" s="1">
        <v>43778</v>
      </c>
      <c r="B356" t="str">
        <f t="shared" ca="1" si="16"/>
        <v>Carlos</v>
      </c>
      <c r="C356" t="str">
        <f t="shared" ca="1" si="17"/>
        <v>Cali</v>
      </c>
      <c r="D356" t="s">
        <v>16</v>
      </c>
      <c r="E356" t="str">
        <f t="shared" si="15"/>
        <v>Especiales</v>
      </c>
      <c r="F356" s="2">
        <v>42672</v>
      </c>
    </row>
    <row r="357" spans="1:6" x14ac:dyDescent="0.25">
      <c r="A357" s="1">
        <v>43396</v>
      </c>
      <c r="B357" t="str">
        <f t="shared" ca="1" si="16"/>
        <v>Carlos</v>
      </c>
      <c r="C357" t="str">
        <f t="shared" ca="1" si="17"/>
        <v>Medellín</v>
      </c>
      <c r="D357" t="s">
        <v>10</v>
      </c>
      <c r="E357" t="str">
        <f t="shared" si="15"/>
        <v>Coadyuvantes</v>
      </c>
      <c r="F357" s="2">
        <v>40907</v>
      </c>
    </row>
    <row r="358" spans="1:6" x14ac:dyDescent="0.25">
      <c r="A358" s="1">
        <v>43023</v>
      </c>
      <c r="B358" t="str">
        <f t="shared" ca="1" si="16"/>
        <v>Lorena</v>
      </c>
      <c r="C358" t="str">
        <f t="shared" ca="1" si="17"/>
        <v>Barranquilla</v>
      </c>
      <c r="D358" t="s">
        <v>7</v>
      </c>
      <c r="E358" t="str">
        <f t="shared" si="15"/>
        <v>Bioestimulantes</v>
      </c>
      <c r="F358" s="2">
        <v>54073</v>
      </c>
    </row>
    <row r="359" spans="1:6" x14ac:dyDescent="0.25">
      <c r="A359" s="1">
        <v>43549</v>
      </c>
      <c r="B359" t="str">
        <f t="shared" ca="1" si="16"/>
        <v>Lorena</v>
      </c>
      <c r="C359" t="str">
        <f t="shared" ca="1" si="17"/>
        <v>Barranquilla</v>
      </c>
      <c r="D359" t="s">
        <v>33</v>
      </c>
      <c r="E359" t="str">
        <f t="shared" si="15"/>
        <v>Fertirrigación</v>
      </c>
      <c r="F359" s="2">
        <v>50591</v>
      </c>
    </row>
    <row r="360" spans="1:6" x14ac:dyDescent="0.25">
      <c r="A360" s="1">
        <v>43509</v>
      </c>
      <c r="B360" t="str">
        <f t="shared" ca="1" si="16"/>
        <v>Carlos</v>
      </c>
      <c r="C360" t="str">
        <f t="shared" ca="1" si="17"/>
        <v>Bogotá</v>
      </c>
      <c r="D360" t="s">
        <v>16</v>
      </c>
      <c r="E360" t="str">
        <f t="shared" si="15"/>
        <v>Especiales</v>
      </c>
      <c r="F360" s="2">
        <v>42672</v>
      </c>
    </row>
    <row r="361" spans="1:6" x14ac:dyDescent="0.25">
      <c r="A361" s="1">
        <v>43828</v>
      </c>
      <c r="B361" t="str">
        <f t="shared" ca="1" si="16"/>
        <v>Carlos</v>
      </c>
      <c r="C361" t="str">
        <f t="shared" ca="1" si="17"/>
        <v>Medellín</v>
      </c>
      <c r="D361" t="s">
        <v>8</v>
      </c>
      <c r="E361" t="str">
        <f t="shared" si="15"/>
        <v>Bioestimulantes</v>
      </c>
      <c r="F361" s="2">
        <v>42285</v>
      </c>
    </row>
    <row r="362" spans="1:6" x14ac:dyDescent="0.25">
      <c r="A362" s="1">
        <v>43733</v>
      </c>
      <c r="B362" t="str">
        <f t="shared" ca="1" si="16"/>
        <v>Carlos</v>
      </c>
      <c r="C362" t="str">
        <f t="shared" ca="1" si="17"/>
        <v>Cartagena</v>
      </c>
      <c r="D362" t="s">
        <v>12</v>
      </c>
      <c r="E362" t="str">
        <f t="shared" si="15"/>
        <v>Coadyuvantes</v>
      </c>
      <c r="F362" s="2">
        <v>33559</v>
      </c>
    </row>
    <row r="363" spans="1:6" x14ac:dyDescent="0.25">
      <c r="A363" s="1">
        <v>43319</v>
      </c>
      <c r="B363" t="str">
        <f t="shared" ca="1" si="16"/>
        <v>Lorena</v>
      </c>
      <c r="C363" t="str">
        <f t="shared" ca="1" si="17"/>
        <v>Cali</v>
      </c>
      <c r="D363" t="s">
        <v>32</v>
      </c>
      <c r="E363" t="str">
        <f t="shared" si="15"/>
        <v>Fertirrigación</v>
      </c>
      <c r="F363" s="2">
        <v>37275</v>
      </c>
    </row>
    <row r="364" spans="1:6" x14ac:dyDescent="0.25">
      <c r="A364" s="1">
        <v>42907</v>
      </c>
      <c r="B364" t="str">
        <f t="shared" ca="1" si="16"/>
        <v>Camila</v>
      </c>
      <c r="C364" t="str">
        <f t="shared" ca="1" si="17"/>
        <v>Bogotá</v>
      </c>
      <c r="D364" t="s">
        <v>25</v>
      </c>
      <c r="E364" t="str">
        <f t="shared" si="15"/>
        <v>Foliares</v>
      </c>
      <c r="F364" s="2">
        <v>26979</v>
      </c>
    </row>
    <row r="365" spans="1:6" x14ac:dyDescent="0.25">
      <c r="A365" s="1">
        <v>43925</v>
      </c>
      <c r="B365" t="str">
        <f t="shared" ca="1" si="16"/>
        <v>Carlos</v>
      </c>
      <c r="C365" t="str">
        <f t="shared" ca="1" si="17"/>
        <v>Cartagena</v>
      </c>
      <c r="D365" t="s">
        <v>26</v>
      </c>
      <c r="E365" t="str">
        <f t="shared" si="15"/>
        <v>Foliares</v>
      </c>
      <c r="F365" s="2">
        <v>52151</v>
      </c>
    </row>
    <row r="366" spans="1:6" x14ac:dyDescent="0.25">
      <c r="A366" s="1">
        <v>43535</v>
      </c>
      <c r="B366" t="str">
        <f t="shared" ca="1" si="16"/>
        <v>Lorena</v>
      </c>
      <c r="C366" t="str">
        <f t="shared" ca="1" si="17"/>
        <v>Cartagena</v>
      </c>
      <c r="D366" t="s">
        <v>30</v>
      </c>
      <c r="E366" t="str">
        <f t="shared" si="15"/>
        <v>Fertirrigación</v>
      </c>
      <c r="F366" s="2">
        <v>31841</v>
      </c>
    </row>
    <row r="367" spans="1:6" x14ac:dyDescent="0.25">
      <c r="A367" s="1">
        <v>43824</v>
      </c>
      <c r="B367" t="str">
        <f t="shared" ca="1" si="16"/>
        <v>Carlos</v>
      </c>
      <c r="C367" t="str">
        <f t="shared" ca="1" si="17"/>
        <v>Cali</v>
      </c>
      <c r="D367" t="s">
        <v>21</v>
      </c>
      <c r="E367" t="str">
        <f t="shared" si="15"/>
        <v>Edáficos</v>
      </c>
      <c r="F367" s="2">
        <v>64087</v>
      </c>
    </row>
    <row r="368" spans="1:6" x14ac:dyDescent="0.25">
      <c r="A368" s="1">
        <v>43408</v>
      </c>
      <c r="B368" t="str">
        <f t="shared" ca="1" si="16"/>
        <v>Lorena</v>
      </c>
      <c r="C368" t="str">
        <f t="shared" ca="1" si="17"/>
        <v>Barranquilla</v>
      </c>
      <c r="D368" t="s">
        <v>28</v>
      </c>
      <c r="E368" t="str">
        <f t="shared" si="15"/>
        <v>Foliares</v>
      </c>
      <c r="F368" s="2">
        <v>26057</v>
      </c>
    </row>
    <row r="369" spans="1:6" x14ac:dyDescent="0.25">
      <c r="A369" s="1">
        <v>42928</v>
      </c>
      <c r="B369" t="str">
        <f t="shared" ca="1" si="16"/>
        <v>Camila</v>
      </c>
      <c r="C369" t="str">
        <f t="shared" ca="1" si="17"/>
        <v>Bogotá</v>
      </c>
      <c r="D369" t="s">
        <v>34</v>
      </c>
      <c r="E369" t="str">
        <f t="shared" si="15"/>
        <v>Fertirrigación</v>
      </c>
      <c r="F369" s="2">
        <v>58570</v>
      </c>
    </row>
    <row r="370" spans="1:6" x14ac:dyDescent="0.25">
      <c r="A370" s="1">
        <v>43661</v>
      </c>
      <c r="B370" t="str">
        <f t="shared" ca="1" si="16"/>
        <v>Camila</v>
      </c>
      <c r="C370" t="str">
        <f t="shared" ca="1" si="17"/>
        <v>Barranquilla</v>
      </c>
      <c r="D370" t="s">
        <v>19</v>
      </c>
      <c r="E370" t="str">
        <f t="shared" si="15"/>
        <v>Edáficos</v>
      </c>
      <c r="F370" s="2">
        <v>42394</v>
      </c>
    </row>
    <row r="371" spans="1:6" x14ac:dyDescent="0.25">
      <c r="A371" s="1">
        <v>43295</v>
      </c>
      <c r="B371" t="str">
        <f t="shared" ca="1" si="16"/>
        <v>Camila</v>
      </c>
      <c r="C371" t="str">
        <f t="shared" ca="1" si="17"/>
        <v>Bogotá</v>
      </c>
      <c r="D371" t="s">
        <v>30</v>
      </c>
      <c r="E371" t="str">
        <f t="shared" si="15"/>
        <v>Fertirrigación</v>
      </c>
      <c r="F371" s="2">
        <v>31841</v>
      </c>
    </row>
    <row r="372" spans="1:6" x14ac:dyDescent="0.25">
      <c r="A372" s="1">
        <v>43186</v>
      </c>
      <c r="B372" t="str">
        <f t="shared" ca="1" si="16"/>
        <v>Carlos</v>
      </c>
      <c r="C372" t="str">
        <f t="shared" ca="1" si="17"/>
        <v>Cartagena</v>
      </c>
      <c r="D372" t="s">
        <v>23</v>
      </c>
      <c r="E372" t="str">
        <f t="shared" si="15"/>
        <v>Foliares</v>
      </c>
      <c r="F372" s="2">
        <v>29285</v>
      </c>
    </row>
    <row r="373" spans="1:6" x14ac:dyDescent="0.25">
      <c r="A373" s="1">
        <v>42834</v>
      </c>
      <c r="B373" t="str">
        <f t="shared" ca="1" si="16"/>
        <v>Carlos</v>
      </c>
      <c r="C373" t="str">
        <f t="shared" ca="1" si="17"/>
        <v>Cali</v>
      </c>
      <c r="D373" t="s">
        <v>16</v>
      </c>
      <c r="E373" t="str">
        <f t="shared" si="15"/>
        <v>Especiales</v>
      </c>
      <c r="F373" s="2">
        <v>42672</v>
      </c>
    </row>
    <row r="374" spans="1:6" x14ac:dyDescent="0.25">
      <c r="A374" s="1">
        <v>42939</v>
      </c>
      <c r="B374" t="str">
        <f t="shared" ca="1" si="16"/>
        <v>Camila</v>
      </c>
      <c r="C374" t="str">
        <f t="shared" ca="1" si="17"/>
        <v>Barranquilla</v>
      </c>
      <c r="D374" t="s">
        <v>10</v>
      </c>
      <c r="E374" t="str">
        <f t="shared" si="15"/>
        <v>Coadyuvantes</v>
      </c>
      <c r="F374" s="2">
        <v>40907</v>
      </c>
    </row>
    <row r="375" spans="1:6" x14ac:dyDescent="0.25">
      <c r="A375" s="1">
        <v>42866</v>
      </c>
      <c r="B375" t="str">
        <f t="shared" ca="1" si="16"/>
        <v>Carlos</v>
      </c>
      <c r="C375" t="str">
        <f t="shared" ca="1" si="17"/>
        <v>Cartagena</v>
      </c>
      <c r="D375" t="s">
        <v>12</v>
      </c>
      <c r="E375" t="str">
        <f t="shared" si="15"/>
        <v>Coadyuvantes</v>
      </c>
      <c r="F375" s="2">
        <v>33559</v>
      </c>
    </row>
    <row r="376" spans="1:6" x14ac:dyDescent="0.25">
      <c r="A376" s="1">
        <v>43892</v>
      </c>
      <c r="B376" t="str">
        <f t="shared" ca="1" si="16"/>
        <v>Camila</v>
      </c>
      <c r="C376" t="str">
        <f t="shared" ca="1" si="17"/>
        <v>Cartagena</v>
      </c>
      <c r="D376" t="s">
        <v>20</v>
      </c>
      <c r="E376" t="str">
        <f t="shared" si="15"/>
        <v>Edáficos</v>
      </c>
      <c r="F376" s="2">
        <v>30773</v>
      </c>
    </row>
    <row r="377" spans="1:6" x14ac:dyDescent="0.25">
      <c r="A377" s="1">
        <v>43709</v>
      </c>
      <c r="B377" t="str">
        <f t="shared" ca="1" si="16"/>
        <v>Lorena</v>
      </c>
      <c r="C377" t="str">
        <f t="shared" ca="1" si="17"/>
        <v>Cali</v>
      </c>
      <c r="D377" t="s">
        <v>18</v>
      </c>
      <c r="E377" t="str">
        <f t="shared" si="15"/>
        <v>Edáficos</v>
      </c>
      <c r="F377" s="2">
        <v>40877</v>
      </c>
    </row>
    <row r="378" spans="1:6" x14ac:dyDescent="0.25">
      <c r="A378" s="1">
        <v>43516</v>
      </c>
      <c r="B378" t="str">
        <f t="shared" ca="1" si="16"/>
        <v>Camila</v>
      </c>
      <c r="C378" t="str">
        <f t="shared" ca="1" si="17"/>
        <v>Bogotá</v>
      </c>
      <c r="D378" t="s">
        <v>31</v>
      </c>
      <c r="E378" t="str">
        <f t="shared" si="15"/>
        <v>Fertirrigación</v>
      </c>
      <c r="F378" s="2">
        <v>46085</v>
      </c>
    </row>
    <row r="379" spans="1:6" x14ac:dyDescent="0.25">
      <c r="A379" s="1">
        <v>43326</v>
      </c>
      <c r="B379" t="str">
        <f t="shared" ca="1" si="16"/>
        <v>Carlos</v>
      </c>
      <c r="C379" t="str">
        <f t="shared" ca="1" si="17"/>
        <v>Barranquilla</v>
      </c>
      <c r="D379" t="s">
        <v>21</v>
      </c>
      <c r="E379" t="str">
        <f t="shared" si="15"/>
        <v>Edáficos</v>
      </c>
      <c r="F379" s="2">
        <v>64087</v>
      </c>
    </row>
    <row r="380" spans="1:6" x14ac:dyDescent="0.25">
      <c r="A380" s="1">
        <v>43293</v>
      </c>
      <c r="B380" t="str">
        <f t="shared" ca="1" si="16"/>
        <v>Carlos</v>
      </c>
      <c r="C380" t="str">
        <f t="shared" ca="1" si="17"/>
        <v>Cali</v>
      </c>
      <c r="D380" t="s">
        <v>8</v>
      </c>
      <c r="E380" t="str">
        <f t="shared" si="15"/>
        <v>Bioestimulantes</v>
      </c>
      <c r="F380" s="2">
        <v>42285</v>
      </c>
    </row>
    <row r="381" spans="1:6" x14ac:dyDescent="0.25">
      <c r="A381" s="1">
        <v>43103</v>
      </c>
      <c r="B381" t="str">
        <f t="shared" ca="1" si="16"/>
        <v>Carlos</v>
      </c>
      <c r="C381" t="str">
        <f t="shared" ca="1" si="17"/>
        <v>Cartagena</v>
      </c>
      <c r="D381" t="s">
        <v>21</v>
      </c>
      <c r="E381" t="str">
        <f t="shared" si="15"/>
        <v>Edáficos</v>
      </c>
      <c r="F381" s="2">
        <v>64087</v>
      </c>
    </row>
    <row r="382" spans="1:6" x14ac:dyDescent="0.25">
      <c r="A382" s="1">
        <v>43533</v>
      </c>
      <c r="B382" t="str">
        <f t="shared" ca="1" si="16"/>
        <v>Carlos</v>
      </c>
      <c r="C382" t="str">
        <f t="shared" ca="1" si="17"/>
        <v>Cali</v>
      </c>
      <c r="D382" t="s">
        <v>7</v>
      </c>
      <c r="E382" t="str">
        <f t="shared" si="15"/>
        <v>Bioestimulantes</v>
      </c>
      <c r="F382" s="2">
        <v>54073</v>
      </c>
    </row>
    <row r="383" spans="1:6" x14ac:dyDescent="0.25">
      <c r="A383" s="1">
        <v>43127</v>
      </c>
      <c r="B383" t="str">
        <f t="shared" ca="1" si="16"/>
        <v>Camila</v>
      </c>
      <c r="C383" t="str">
        <f t="shared" ca="1" si="17"/>
        <v>Barranquilla</v>
      </c>
      <c r="D383" t="s">
        <v>32</v>
      </c>
      <c r="E383" t="str">
        <f t="shared" si="15"/>
        <v>Fertirrigación</v>
      </c>
      <c r="F383" s="2">
        <v>37275</v>
      </c>
    </row>
    <row r="384" spans="1:6" x14ac:dyDescent="0.25">
      <c r="A384" s="1">
        <v>43588</v>
      </c>
      <c r="B384" t="str">
        <f t="shared" ca="1" si="16"/>
        <v>Carlos</v>
      </c>
      <c r="C384" t="str">
        <f t="shared" ca="1" si="17"/>
        <v>Cartagena</v>
      </c>
      <c r="D384" t="s">
        <v>30</v>
      </c>
      <c r="E384" t="str">
        <f t="shared" si="15"/>
        <v>Fertirrigación</v>
      </c>
      <c r="F384" s="2">
        <v>31841</v>
      </c>
    </row>
    <row r="385" spans="1:6" x14ac:dyDescent="0.25">
      <c r="A385" s="1">
        <v>43682</v>
      </c>
      <c r="B385" t="str">
        <f t="shared" ca="1" si="16"/>
        <v>Camila</v>
      </c>
      <c r="C385" t="str">
        <f t="shared" ca="1" si="17"/>
        <v>Barranquilla</v>
      </c>
      <c r="D385" t="s">
        <v>32</v>
      </c>
      <c r="E385" t="str">
        <f t="shared" si="15"/>
        <v>Fertirrigación</v>
      </c>
      <c r="F385" s="2">
        <v>37275</v>
      </c>
    </row>
    <row r="386" spans="1:6" x14ac:dyDescent="0.25">
      <c r="A386" s="1">
        <v>42951</v>
      </c>
      <c r="B386" t="str">
        <f t="shared" ca="1" si="16"/>
        <v>Lorena</v>
      </c>
      <c r="C386" t="str">
        <f t="shared" ca="1" si="17"/>
        <v>Cali</v>
      </c>
      <c r="D386" t="s">
        <v>11</v>
      </c>
      <c r="E386" t="str">
        <f t="shared" ref="E386:E449" si="18">VLOOKUP(D386,$I$2:$K$26,2,0)</f>
        <v>Coadyuvantes</v>
      </c>
      <c r="F386" s="2">
        <v>64755</v>
      </c>
    </row>
    <row r="387" spans="1:6" x14ac:dyDescent="0.25">
      <c r="A387" s="1">
        <v>43402</v>
      </c>
      <c r="B387" t="str">
        <f t="shared" ref="B387:B450" ca="1" si="19">CHOOSE(RANDBETWEEN(1,3),"Lorena","Carlos","Camila")</f>
        <v>Camila</v>
      </c>
      <c r="C387" t="str">
        <f t="shared" ref="C387:C450" ca="1" si="20">CHOOSE(RANDBETWEEN(1,5),"Bogotá","Medellín","Cali","Barranquilla","Cartagena")</f>
        <v>Cartagena</v>
      </c>
      <c r="D387" t="s">
        <v>27</v>
      </c>
      <c r="E387" t="str">
        <f t="shared" si="18"/>
        <v>Foliares</v>
      </c>
      <c r="F387" s="2">
        <v>63955</v>
      </c>
    </row>
    <row r="388" spans="1:6" x14ac:dyDescent="0.25">
      <c r="A388" s="1">
        <v>42939</v>
      </c>
      <c r="B388" t="str">
        <f t="shared" ca="1" si="19"/>
        <v>Carlos</v>
      </c>
      <c r="C388" t="str">
        <f t="shared" ca="1" si="20"/>
        <v>Bogotá</v>
      </c>
      <c r="D388" t="s">
        <v>6</v>
      </c>
      <c r="E388" t="str">
        <f t="shared" si="18"/>
        <v>Bioestimulantes</v>
      </c>
      <c r="F388" s="2">
        <v>45039</v>
      </c>
    </row>
    <row r="389" spans="1:6" x14ac:dyDescent="0.25">
      <c r="A389" s="1">
        <v>42945</v>
      </c>
      <c r="B389" t="str">
        <f t="shared" ca="1" si="19"/>
        <v>Lorena</v>
      </c>
      <c r="C389" t="str">
        <f t="shared" ca="1" si="20"/>
        <v>Barranquilla</v>
      </c>
      <c r="D389" t="s">
        <v>13</v>
      </c>
      <c r="E389" t="str">
        <f t="shared" si="18"/>
        <v>Coadyuvantes</v>
      </c>
      <c r="F389" s="2">
        <v>54732</v>
      </c>
    </row>
    <row r="390" spans="1:6" x14ac:dyDescent="0.25">
      <c r="A390" s="1">
        <v>43543</v>
      </c>
      <c r="B390" t="str">
        <f t="shared" ca="1" si="19"/>
        <v>Lorena</v>
      </c>
      <c r="C390" t="str">
        <f t="shared" ca="1" si="20"/>
        <v>Medellín</v>
      </c>
      <c r="D390" t="s">
        <v>21</v>
      </c>
      <c r="E390" t="str">
        <f t="shared" si="18"/>
        <v>Edáficos</v>
      </c>
      <c r="F390" s="2">
        <v>64087</v>
      </c>
    </row>
    <row r="391" spans="1:6" x14ac:dyDescent="0.25">
      <c r="A391" s="1">
        <v>42855</v>
      </c>
      <c r="B391" t="str">
        <f t="shared" ca="1" si="19"/>
        <v>Carlos</v>
      </c>
      <c r="C391" t="str">
        <f t="shared" ca="1" si="20"/>
        <v>Cali</v>
      </c>
      <c r="D391" t="s">
        <v>25</v>
      </c>
      <c r="E391" t="str">
        <f t="shared" si="18"/>
        <v>Foliares</v>
      </c>
      <c r="F391" s="2">
        <v>26979</v>
      </c>
    </row>
    <row r="392" spans="1:6" x14ac:dyDescent="0.25">
      <c r="A392" s="1">
        <v>43414</v>
      </c>
      <c r="B392" t="str">
        <f t="shared" ca="1" si="19"/>
        <v>Carlos</v>
      </c>
      <c r="C392" t="str">
        <f t="shared" ca="1" si="20"/>
        <v>Medellín</v>
      </c>
      <c r="D392" t="s">
        <v>31</v>
      </c>
      <c r="E392" t="str">
        <f t="shared" si="18"/>
        <v>Fertirrigación</v>
      </c>
      <c r="F392" s="2">
        <v>46085</v>
      </c>
    </row>
    <row r="393" spans="1:6" x14ac:dyDescent="0.25">
      <c r="A393" s="1">
        <v>43788</v>
      </c>
      <c r="B393" t="str">
        <f t="shared" ca="1" si="19"/>
        <v>Camila</v>
      </c>
      <c r="C393" t="str">
        <f t="shared" ca="1" si="20"/>
        <v>Medellín</v>
      </c>
      <c r="D393" t="s">
        <v>7</v>
      </c>
      <c r="E393" t="str">
        <f t="shared" si="18"/>
        <v>Bioestimulantes</v>
      </c>
      <c r="F393" s="2">
        <v>54073</v>
      </c>
    </row>
    <row r="394" spans="1:6" x14ac:dyDescent="0.25">
      <c r="A394" s="1">
        <v>42784</v>
      </c>
      <c r="B394" t="str">
        <f t="shared" ca="1" si="19"/>
        <v>Carlos</v>
      </c>
      <c r="C394" t="str">
        <f t="shared" ca="1" si="20"/>
        <v>Barranquilla</v>
      </c>
      <c r="D394" t="s">
        <v>30</v>
      </c>
      <c r="E394" t="str">
        <f t="shared" si="18"/>
        <v>Fertirrigación</v>
      </c>
      <c r="F394" s="2">
        <v>31841</v>
      </c>
    </row>
    <row r="395" spans="1:6" x14ac:dyDescent="0.25">
      <c r="A395" s="1">
        <v>43202</v>
      </c>
      <c r="B395" t="str">
        <f t="shared" ca="1" si="19"/>
        <v>Carlos</v>
      </c>
      <c r="C395" t="str">
        <f t="shared" ca="1" si="20"/>
        <v>Bogotá</v>
      </c>
      <c r="D395" t="s">
        <v>6</v>
      </c>
      <c r="E395" t="str">
        <f t="shared" si="18"/>
        <v>Bioestimulantes</v>
      </c>
      <c r="F395" s="2">
        <v>45039</v>
      </c>
    </row>
    <row r="396" spans="1:6" x14ac:dyDescent="0.25">
      <c r="A396" s="1">
        <v>43524</v>
      </c>
      <c r="B396" t="str">
        <f t="shared" ca="1" si="19"/>
        <v>Lorena</v>
      </c>
      <c r="C396" t="str">
        <f t="shared" ca="1" si="20"/>
        <v>Bogotá</v>
      </c>
      <c r="D396" t="s">
        <v>18</v>
      </c>
      <c r="E396" t="str">
        <f t="shared" si="18"/>
        <v>Edáficos</v>
      </c>
      <c r="F396" s="2">
        <v>40877</v>
      </c>
    </row>
    <row r="397" spans="1:6" x14ac:dyDescent="0.25">
      <c r="A397" s="1">
        <v>43404</v>
      </c>
      <c r="B397" t="str">
        <f t="shared" ca="1" si="19"/>
        <v>Camila</v>
      </c>
      <c r="C397" t="str">
        <f t="shared" ca="1" si="20"/>
        <v>Cartagena</v>
      </c>
      <c r="D397" t="s">
        <v>34</v>
      </c>
      <c r="E397" t="str">
        <f t="shared" si="18"/>
        <v>Fertirrigación</v>
      </c>
      <c r="F397" s="2">
        <v>58570</v>
      </c>
    </row>
    <row r="398" spans="1:6" x14ac:dyDescent="0.25">
      <c r="A398" s="1">
        <v>43593</v>
      </c>
      <c r="B398" t="str">
        <f t="shared" ca="1" si="19"/>
        <v>Lorena</v>
      </c>
      <c r="C398" t="str">
        <f t="shared" ca="1" si="20"/>
        <v>Barranquilla</v>
      </c>
      <c r="D398" t="s">
        <v>8</v>
      </c>
      <c r="E398" t="str">
        <f t="shared" si="18"/>
        <v>Bioestimulantes</v>
      </c>
      <c r="F398" s="2">
        <v>42285</v>
      </c>
    </row>
    <row r="399" spans="1:6" x14ac:dyDescent="0.25">
      <c r="A399" s="1">
        <v>43849</v>
      </c>
      <c r="B399" t="str">
        <f t="shared" ca="1" si="19"/>
        <v>Camila</v>
      </c>
      <c r="C399" t="str">
        <f t="shared" ca="1" si="20"/>
        <v>Bogotá</v>
      </c>
      <c r="D399" t="s">
        <v>28</v>
      </c>
      <c r="E399" t="str">
        <f t="shared" si="18"/>
        <v>Foliares</v>
      </c>
      <c r="F399" s="2">
        <v>26057</v>
      </c>
    </row>
    <row r="400" spans="1:6" x14ac:dyDescent="0.25">
      <c r="A400" s="1">
        <v>42760</v>
      </c>
      <c r="B400" t="str">
        <f t="shared" ca="1" si="19"/>
        <v>Lorena</v>
      </c>
      <c r="C400" t="str">
        <f t="shared" ca="1" si="20"/>
        <v>Cartagena</v>
      </c>
      <c r="D400" t="s">
        <v>12</v>
      </c>
      <c r="E400" t="str">
        <f t="shared" si="18"/>
        <v>Coadyuvantes</v>
      </c>
      <c r="F400" s="2">
        <v>33559</v>
      </c>
    </row>
    <row r="401" spans="1:6" x14ac:dyDescent="0.25">
      <c r="A401" s="1">
        <v>43326</v>
      </c>
      <c r="B401" t="str">
        <f t="shared" ca="1" si="19"/>
        <v>Lorena</v>
      </c>
      <c r="C401" t="str">
        <f t="shared" ca="1" si="20"/>
        <v>Barranquilla</v>
      </c>
      <c r="D401" t="s">
        <v>25</v>
      </c>
      <c r="E401" t="str">
        <f t="shared" si="18"/>
        <v>Foliares</v>
      </c>
      <c r="F401" s="2">
        <v>26979</v>
      </c>
    </row>
    <row r="402" spans="1:6" x14ac:dyDescent="0.25">
      <c r="A402" s="1">
        <v>43575</v>
      </c>
      <c r="B402" t="str">
        <f t="shared" ca="1" si="19"/>
        <v>Carlos</v>
      </c>
      <c r="C402" t="str">
        <f t="shared" ca="1" si="20"/>
        <v>Bogotá</v>
      </c>
      <c r="D402" t="s">
        <v>30</v>
      </c>
      <c r="E402" t="str">
        <f t="shared" si="18"/>
        <v>Fertirrigación</v>
      </c>
      <c r="F402" s="2">
        <v>31841</v>
      </c>
    </row>
    <row r="403" spans="1:6" x14ac:dyDescent="0.25">
      <c r="A403" s="1">
        <v>43176</v>
      </c>
      <c r="B403" t="str">
        <f t="shared" ca="1" si="19"/>
        <v>Camila</v>
      </c>
      <c r="C403" t="str">
        <f t="shared" ca="1" si="20"/>
        <v>Bogotá</v>
      </c>
      <c r="D403" t="s">
        <v>21</v>
      </c>
      <c r="E403" t="str">
        <f t="shared" si="18"/>
        <v>Edáficos</v>
      </c>
      <c r="F403" s="2">
        <v>64087</v>
      </c>
    </row>
    <row r="404" spans="1:6" x14ac:dyDescent="0.25">
      <c r="A404" s="1">
        <v>43050</v>
      </c>
      <c r="B404" t="str">
        <f t="shared" ca="1" si="19"/>
        <v>Carlos</v>
      </c>
      <c r="C404" t="str">
        <f t="shared" ca="1" si="20"/>
        <v>Bogotá</v>
      </c>
      <c r="D404" t="s">
        <v>6</v>
      </c>
      <c r="E404" t="str">
        <f t="shared" si="18"/>
        <v>Bioestimulantes</v>
      </c>
      <c r="F404" s="2">
        <v>45039</v>
      </c>
    </row>
    <row r="405" spans="1:6" x14ac:dyDescent="0.25">
      <c r="A405" s="1">
        <v>43565</v>
      </c>
      <c r="B405" t="str">
        <f t="shared" ca="1" si="19"/>
        <v>Carlos</v>
      </c>
      <c r="C405" t="str">
        <f t="shared" ca="1" si="20"/>
        <v>Barranquilla</v>
      </c>
      <c r="D405" t="s">
        <v>31</v>
      </c>
      <c r="E405" t="str">
        <f t="shared" si="18"/>
        <v>Fertirrigación</v>
      </c>
      <c r="F405" s="2">
        <v>46085</v>
      </c>
    </row>
    <row r="406" spans="1:6" x14ac:dyDescent="0.25">
      <c r="A406" s="1">
        <v>43832</v>
      </c>
      <c r="B406" t="str">
        <f t="shared" ca="1" si="19"/>
        <v>Carlos</v>
      </c>
      <c r="C406" t="str">
        <f t="shared" ca="1" si="20"/>
        <v>Cartagena</v>
      </c>
      <c r="D406" t="s">
        <v>26</v>
      </c>
      <c r="E406" t="str">
        <f t="shared" si="18"/>
        <v>Foliares</v>
      </c>
      <c r="F406" s="2">
        <v>52151</v>
      </c>
    </row>
    <row r="407" spans="1:6" x14ac:dyDescent="0.25">
      <c r="A407" s="1">
        <v>43740</v>
      </c>
      <c r="B407" t="str">
        <f t="shared" ca="1" si="19"/>
        <v>Lorena</v>
      </c>
      <c r="C407" t="str">
        <f t="shared" ca="1" si="20"/>
        <v>Cali</v>
      </c>
      <c r="D407" t="s">
        <v>28</v>
      </c>
      <c r="E407" t="str">
        <f t="shared" si="18"/>
        <v>Foliares</v>
      </c>
      <c r="F407" s="2">
        <v>26057</v>
      </c>
    </row>
    <row r="408" spans="1:6" x14ac:dyDescent="0.25">
      <c r="A408" s="1">
        <v>43745</v>
      </c>
      <c r="B408" t="str">
        <f t="shared" ca="1" si="19"/>
        <v>Lorena</v>
      </c>
      <c r="C408" t="str">
        <f t="shared" ca="1" si="20"/>
        <v>Barranquilla</v>
      </c>
      <c r="D408" t="s">
        <v>10</v>
      </c>
      <c r="E408" t="str">
        <f t="shared" si="18"/>
        <v>Coadyuvantes</v>
      </c>
      <c r="F408" s="2">
        <v>40907</v>
      </c>
    </row>
    <row r="409" spans="1:6" x14ac:dyDescent="0.25">
      <c r="A409" s="1">
        <v>42738</v>
      </c>
      <c r="B409" t="str">
        <f t="shared" ca="1" si="19"/>
        <v>Carlos</v>
      </c>
      <c r="C409" t="str">
        <f t="shared" ca="1" si="20"/>
        <v>Medellín</v>
      </c>
      <c r="D409" t="s">
        <v>19</v>
      </c>
      <c r="E409" t="str">
        <f t="shared" si="18"/>
        <v>Edáficos</v>
      </c>
      <c r="F409" s="2">
        <v>42394</v>
      </c>
    </row>
    <row r="410" spans="1:6" x14ac:dyDescent="0.25">
      <c r="A410" s="1">
        <v>42873</v>
      </c>
      <c r="B410" t="str">
        <f t="shared" ca="1" si="19"/>
        <v>Camila</v>
      </c>
      <c r="C410" t="str">
        <f t="shared" ca="1" si="20"/>
        <v>Medellín</v>
      </c>
      <c r="D410" t="s">
        <v>24</v>
      </c>
      <c r="E410" t="str">
        <f t="shared" si="18"/>
        <v>Foliares</v>
      </c>
      <c r="F410" s="2">
        <v>63922</v>
      </c>
    </row>
    <row r="411" spans="1:6" x14ac:dyDescent="0.25">
      <c r="A411" s="1">
        <v>43161</v>
      </c>
      <c r="B411" t="str">
        <f t="shared" ca="1" si="19"/>
        <v>Lorena</v>
      </c>
      <c r="C411" t="str">
        <f t="shared" ca="1" si="20"/>
        <v>Barranquilla</v>
      </c>
      <c r="D411" t="s">
        <v>5</v>
      </c>
      <c r="E411" t="str">
        <f t="shared" si="18"/>
        <v>Bioestimulantes</v>
      </c>
      <c r="F411" s="2">
        <v>34199</v>
      </c>
    </row>
    <row r="412" spans="1:6" x14ac:dyDescent="0.25">
      <c r="A412" s="1">
        <v>43900</v>
      </c>
      <c r="B412" t="str">
        <f t="shared" ca="1" si="19"/>
        <v>Carlos</v>
      </c>
      <c r="C412" t="str">
        <f t="shared" ca="1" si="20"/>
        <v>Medellín</v>
      </c>
      <c r="D412" t="s">
        <v>11</v>
      </c>
      <c r="E412" t="str">
        <f t="shared" si="18"/>
        <v>Coadyuvantes</v>
      </c>
      <c r="F412" s="2">
        <v>64755</v>
      </c>
    </row>
    <row r="413" spans="1:6" x14ac:dyDescent="0.25">
      <c r="A413" s="1">
        <v>43669</v>
      </c>
      <c r="B413" t="str">
        <f t="shared" ca="1" si="19"/>
        <v>Lorena</v>
      </c>
      <c r="C413" t="str">
        <f t="shared" ca="1" si="20"/>
        <v>Barranquilla</v>
      </c>
      <c r="D413" t="s">
        <v>25</v>
      </c>
      <c r="E413" t="str">
        <f t="shared" si="18"/>
        <v>Foliares</v>
      </c>
      <c r="F413" s="2">
        <v>26979</v>
      </c>
    </row>
    <row r="414" spans="1:6" x14ac:dyDescent="0.25">
      <c r="A414" s="1">
        <v>43844</v>
      </c>
      <c r="B414" t="str">
        <f t="shared" ca="1" si="19"/>
        <v>Lorena</v>
      </c>
      <c r="C414" t="str">
        <f t="shared" ca="1" si="20"/>
        <v>Barranquilla</v>
      </c>
      <c r="D414" t="s">
        <v>30</v>
      </c>
      <c r="E414" t="str">
        <f t="shared" si="18"/>
        <v>Fertirrigación</v>
      </c>
      <c r="F414" s="2">
        <v>31841</v>
      </c>
    </row>
    <row r="415" spans="1:6" x14ac:dyDescent="0.25">
      <c r="A415" s="1">
        <v>42869</v>
      </c>
      <c r="B415" t="str">
        <f t="shared" ca="1" si="19"/>
        <v>Carlos</v>
      </c>
      <c r="C415" t="str">
        <f t="shared" ca="1" si="20"/>
        <v>Cartagena</v>
      </c>
      <c r="D415" t="s">
        <v>10</v>
      </c>
      <c r="E415" t="str">
        <f t="shared" si="18"/>
        <v>Coadyuvantes</v>
      </c>
      <c r="F415" s="2">
        <v>40907</v>
      </c>
    </row>
    <row r="416" spans="1:6" x14ac:dyDescent="0.25">
      <c r="A416" s="1">
        <v>43155</v>
      </c>
      <c r="B416" t="str">
        <f t="shared" ca="1" si="19"/>
        <v>Lorena</v>
      </c>
      <c r="C416" t="str">
        <f t="shared" ca="1" si="20"/>
        <v>Bogotá</v>
      </c>
      <c r="D416" t="s">
        <v>34</v>
      </c>
      <c r="E416" t="str">
        <f t="shared" si="18"/>
        <v>Fertirrigación</v>
      </c>
      <c r="F416" s="2">
        <v>58570</v>
      </c>
    </row>
    <row r="417" spans="1:6" x14ac:dyDescent="0.25">
      <c r="A417" s="1">
        <v>43956</v>
      </c>
      <c r="B417" t="str">
        <f t="shared" ca="1" si="19"/>
        <v>Carlos</v>
      </c>
      <c r="C417" t="str">
        <f t="shared" ca="1" si="20"/>
        <v>Bogotá</v>
      </c>
      <c r="D417" t="s">
        <v>27</v>
      </c>
      <c r="E417" t="str">
        <f t="shared" si="18"/>
        <v>Foliares</v>
      </c>
      <c r="F417" s="2">
        <v>63955</v>
      </c>
    </row>
    <row r="418" spans="1:6" x14ac:dyDescent="0.25">
      <c r="A418" s="1">
        <v>43898</v>
      </c>
      <c r="B418" t="str">
        <f t="shared" ca="1" si="19"/>
        <v>Camila</v>
      </c>
      <c r="C418" t="str">
        <f t="shared" ca="1" si="20"/>
        <v>Medellín</v>
      </c>
      <c r="D418" t="s">
        <v>32</v>
      </c>
      <c r="E418" t="str">
        <f t="shared" si="18"/>
        <v>Fertirrigación</v>
      </c>
      <c r="F418" s="2">
        <v>37275</v>
      </c>
    </row>
    <row r="419" spans="1:6" x14ac:dyDescent="0.25">
      <c r="A419" s="1">
        <v>43590</v>
      </c>
      <c r="B419" t="str">
        <f t="shared" ca="1" si="19"/>
        <v>Camila</v>
      </c>
      <c r="C419" t="str">
        <f t="shared" ca="1" si="20"/>
        <v>Barranquilla</v>
      </c>
      <c r="D419" t="s">
        <v>13</v>
      </c>
      <c r="E419" t="str">
        <f t="shared" si="18"/>
        <v>Coadyuvantes</v>
      </c>
      <c r="F419" s="2">
        <v>54732</v>
      </c>
    </row>
    <row r="420" spans="1:6" x14ac:dyDescent="0.25">
      <c r="A420" s="1">
        <v>43030</v>
      </c>
      <c r="B420" t="str">
        <f t="shared" ca="1" si="19"/>
        <v>Camila</v>
      </c>
      <c r="C420" t="str">
        <f t="shared" ca="1" si="20"/>
        <v>Cartagena</v>
      </c>
      <c r="D420" t="s">
        <v>24</v>
      </c>
      <c r="E420" t="str">
        <f t="shared" si="18"/>
        <v>Foliares</v>
      </c>
      <c r="F420" s="2">
        <v>63922</v>
      </c>
    </row>
    <row r="421" spans="1:6" x14ac:dyDescent="0.25">
      <c r="A421" s="1">
        <v>43905</v>
      </c>
      <c r="B421" t="str">
        <f t="shared" ca="1" si="19"/>
        <v>Lorena</v>
      </c>
      <c r="C421" t="str">
        <f t="shared" ca="1" si="20"/>
        <v>Cali</v>
      </c>
      <c r="D421" t="s">
        <v>15</v>
      </c>
      <c r="E421" t="str">
        <f t="shared" si="18"/>
        <v>Especiales</v>
      </c>
      <c r="F421" s="2">
        <v>54092</v>
      </c>
    </row>
    <row r="422" spans="1:6" x14ac:dyDescent="0.25">
      <c r="A422" s="1">
        <v>42756</v>
      </c>
      <c r="B422" t="str">
        <f t="shared" ca="1" si="19"/>
        <v>Lorena</v>
      </c>
      <c r="C422" t="str">
        <f t="shared" ca="1" si="20"/>
        <v>Cartagena</v>
      </c>
      <c r="D422" t="s">
        <v>25</v>
      </c>
      <c r="E422" t="str">
        <f t="shared" si="18"/>
        <v>Foliares</v>
      </c>
      <c r="F422" s="2">
        <v>26979</v>
      </c>
    </row>
    <row r="423" spans="1:6" x14ac:dyDescent="0.25">
      <c r="A423" s="1">
        <v>43800</v>
      </c>
      <c r="B423" t="str">
        <f t="shared" ca="1" si="19"/>
        <v>Carlos</v>
      </c>
      <c r="C423" t="str">
        <f t="shared" ca="1" si="20"/>
        <v>Cali</v>
      </c>
      <c r="D423" t="s">
        <v>19</v>
      </c>
      <c r="E423" t="str">
        <f t="shared" si="18"/>
        <v>Edáficos</v>
      </c>
      <c r="F423" s="2">
        <v>42394</v>
      </c>
    </row>
    <row r="424" spans="1:6" x14ac:dyDescent="0.25">
      <c r="A424" s="1">
        <v>43200</v>
      </c>
      <c r="B424" t="str">
        <f t="shared" ca="1" si="19"/>
        <v>Lorena</v>
      </c>
      <c r="C424" t="str">
        <f t="shared" ca="1" si="20"/>
        <v>Bogotá</v>
      </c>
      <c r="D424" t="s">
        <v>33</v>
      </c>
      <c r="E424" t="str">
        <f t="shared" si="18"/>
        <v>Fertirrigación</v>
      </c>
      <c r="F424" s="2">
        <v>50591</v>
      </c>
    </row>
    <row r="425" spans="1:6" x14ac:dyDescent="0.25">
      <c r="A425" s="1">
        <v>42984</v>
      </c>
      <c r="B425" t="str">
        <f t="shared" ca="1" si="19"/>
        <v>Camila</v>
      </c>
      <c r="C425" t="str">
        <f t="shared" ca="1" si="20"/>
        <v>Medellín</v>
      </c>
      <c r="D425" t="s">
        <v>12</v>
      </c>
      <c r="E425" t="str">
        <f t="shared" si="18"/>
        <v>Coadyuvantes</v>
      </c>
      <c r="F425" s="2">
        <v>33559</v>
      </c>
    </row>
    <row r="426" spans="1:6" x14ac:dyDescent="0.25">
      <c r="A426" s="1">
        <v>43857</v>
      </c>
      <c r="B426" t="str">
        <f t="shared" ca="1" si="19"/>
        <v>Carlos</v>
      </c>
      <c r="C426" t="str">
        <f t="shared" ca="1" si="20"/>
        <v>Cali</v>
      </c>
      <c r="D426" t="s">
        <v>19</v>
      </c>
      <c r="E426" t="str">
        <f t="shared" si="18"/>
        <v>Edáficos</v>
      </c>
      <c r="F426" s="2">
        <v>42394</v>
      </c>
    </row>
    <row r="427" spans="1:6" x14ac:dyDescent="0.25">
      <c r="A427" s="1">
        <v>43676</v>
      </c>
      <c r="B427" t="str">
        <f t="shared" ca="1" si="19"/>
        <v>Camila</v>
      </c>
      <c r="C427" t="str">
        <f t="shared" ca="1" si="20"/>
        <v>Bogotá</v>
      </c>
      <c r="D427" t="s">
        <v>25</v>
      </c>
      <c r="E427" t="str">
        <f t="shared" si="18"/>
        <v>Foliares</v>
      </c>
      <c r="F427" s="2">
        <v>26979</v>
      </c>
    </row>
    <row r="428" spans="1:6" x14ac:dyDescent="0.25">
      <c r="A428" s="1">
        <v>43626</v>
      </c>
      <c r="B428" t="str">
        <f t="shared" ca="1" si="19"/>
        <v>Camila</v>
      </c>
      <c r="C428" t="str">
        <f t="shared" ca="1" si="20"/>
        <v>Bogotá</v>
      </c>
      <c r="D428" t="s">
        <v>10</v>
      </c>
      <c r="E428" t="str">
        <f t="shared" si="18"/>
        <v>Coadyuvantes</v>
      </c>
      <c r="F428" s="2">
        <v>40907</v>
      </c>
    </row>
    <row r="429" spans="1:6" x14ac:dyDescent="0.25">
      <c r="A429" s="1">
        <v>43435</v>
      </c>
      <c r="B429" t="str">
        <f t="shared" ca="1" si="19"/>
        <v>Carlos</v>
      </c>
      <c r="C429" t="str">
        <f t="shared" ca="1" si="20"/>
        <v>Barranquilla</v>
      </c>
      <c r="D429" t="s">
        <v>23</v>
      </c>
      <c r="E429" t="str">
        <f t="shared" si="18"/>
        <v>Foliares</v>
      </c>
      <c r="F429" s="2">
        <v>29285</v>
      </c>
    </row>
    <row r="430" spans="1:6" x14ac:dyDescent="0.25">
      <c r="A430" s="1">
        <v>43177</v>
      </c>
      <c r="B430" t="str">
        <f t="shared" ca="1" si="19"/>
        <v>Carlos</v>
      </c>
      <c r="C430" t="str">
        <f t="shared" ca="1" si="20"/>
        <v>Cali</v>
      </c>
      <c r="D430" t="s">
        <v>15</v>
      </c>
      <c r="E430" t="str">
        <f t="shared" si="18"/>
        <v>Especiales</v>
      </c>
      <c r="F430" s="2">
        <v>54092</v>
      </c>
    </row>
    <row r="431" spans="1:6" x14ac:dyDescent="0.25">
      <c r="A431" s="1">
        <v>42803</v>
      </c>
      <c r="B431" t="str">
        <f t="shared" ca="1" si="19"/>
        <v>Lorena</v>
      </c>
      <c r="C431" t="str">
        <f t="shared" ca="1" si="20"/>
        <v>Barranquilla</v>
      </c>
      <c r="D431" t="s">
        <v>31</v>
      </c>
      <c r="E431" t="str">
        <f t="shared" si="18"/>
        <v>Fertirrigación</v>
      </c>
      <c r="F431" s="2">
        <v>46085</v>
      </c>
    </row>
    <row r="432" spans="1:6" x14ac:dyDescent="0.25">
      <c r="A432" s="1">
        <v>43106</v>
      </c>
      <c r="B432" t="str">
        <f t="shared" ca="1" si="19"/>
        <v>Lorena</v>
      </c>
      <c r="C432" t="str">
        <f t="shared" ca="1" si="20"/>
        <v>Cartagena</v>
      </c>
      <c r="D432" t="s">
        <v>21</v>
      </c>
      <c r="E432" t="str">
        <f t="shared" si="18"/>
        <v>Edáficos</v>
      </c>
      <c r="F432" s="2">
        <v>64087</v>
      </c>
    </row>
    <row r="433" spans="1:6" x14ac:dyDescent="0.25">
      <c r="A433" s="1">
        <v>42874</v>
      </c>
      <c r="B433" t="str">
        <f t="shared" ca="1" si="19"/>
        <v>Carlos</v>
      </c>
      <c r="C433" t="str">
        <f t="shared" ca="1" si="20"/>
        <v>Medellín</v>
      </c>
      <c r="D433" t="s">
        <v>15</v>
      </c>
      <c r="E433" t="str">
        <f t="shared" si="18"/>
        <v>Especiales</v>
      </c>
      <c r="F433" s="2">
        <v>54092</v>
      </c>
    </row>
    <row r="434" spans="1:6" x14ac:dyDescent="0.25">
      <c r="A434" s="1">
        <v>42879</v>
      </c>
      <c r="B434" t="str">
        <f t="shared" ca="1" si="19"/>
        <v>Lorena</v>
      </c>
      <c r="C434" t="str">
        <f t="shared" ca="1" si="20"/>
        <v>Cali</v>
      </c>
      <c r="D434" t="s">
        <v>13</v>
      </c>
      <c r="E434" t="str">
        <f t="shared" si="18"/>
        <v>Coadyuvantes</v>
      </c>
      <c r="F434" s="2">
        <v>54732</v>
      </c>
    </row>
    <row r="435" spans="1:6" x14ac:dyDescent="0.25">
      <c r="A435" s="1">
        <v>43804</v>
      </c>
      <c r="B435" t="str">
        <f t="shared" ca="1" si="19"/>
        <v>Carlos</v>
      </c>
      <c r="C435" t="str">
        <f t="shared" ca="1" si="20"/>
        <v>Barranquilla</v>
      </c>
      <c r="D435" t="s">
        <v>16</v>
      </c>
      <c r="E435" t="str">
        <f t="shared" si="18"/>
        <v>Especiales</v>
      </c>
      <c r="F435" s="2">
        <v>42672</v>
      </c>
    </row>
    <row r="436" spans="1:6" x14ac:dyDescent="0.25">
      <c r="A436" s="1">
        <v>43591</v>
      </c>
      <c r="B436" t="str">
        <f t="shared" ca="1" si="19"/>
        <v>Camila</v>
      </c>
      <c r="C436" t="str">
        <f t="shared" ca="1" si="20"/>
        <v>Cali</v>
      </c>
      <c r="D436" t="s">
        <v>8</v>
      </c>
      <c r="E436" t="str">
        <f t="shared" si="18"/>
        <v>Bioestimulantes</v>
      </c>
      <c r="F436" s="2">
        <v>42285</v>
      </c>
    </row>
    <row r="437" spans="1:6" x14ac:dyDescent="0.25">
      <c r="A437" s="1">
        <v>43779</v>
      </c>
      <c r="B437" t="str">
        <f t="shared" ca="1" si="19"/>
        <v>Carlos</v>
      </c>
      <c r="C437" t="str">
        <f t="shared" ca="1" si="20"/>
        <v>Medellín</v>
      </c>
      <c r="D437" t="s">
        <v>5</v>
      </c>
      <c r="E437" t="str">
        <f t="shared" si="18"/>
        <v>Bioestimulantes</v>
      </c>
      <c r="F437" s="2">
        <v>34199</v>
      </c>
    </row>
    <row r="438" spans="1:6" x14ac:dyDescent="0.25">
      <c r="A438" s="1">
        <v>42997</v>
      </c>
      <c r="B438" t="str">
        <f t="shared" ca="1" si="19"/>
        <v>Carlos</v>
      </c>
      <c r="C438" t="str">
        <f t="shared" ca="1" si="20"/>
        <v>Bogotá</v>
      </c>
      <c r="D438" t="s">
        <v>19</v>
      </c>
      <c r="E438" t="str">
        <f t="shared" si="18"/>
        <v>Edáficos</v>
      </c>
      <c r="F438" s="2">
        <v>42394</v>
      </c>
    </row>
    <row r="439" spans="1:6" x14ac:dyDescent="0.25">
      <c r="A439" s="1">
        <v>42820</v>
      </c>
      <c r="B439" t="str">
        <f t="shared" ca="1" si="19"/>
        <v>Lorena</v>
      </c>
      <c r="C439" t="str">
        <f t="shared" ca="1" si="20"/>
        <v>Cartagena</v>
      </c>
      <c r="D439" t="s">
        <v>16</v>
      </c>
      <c r="E439" t="str">
        <f t="shared" si="18"/>
        <v>Especiales</v>
      </c>
      <c r="F439" s="2">
        <v>42672</v>
      </c>
    </row>
    <row r="440" spans="1:6" x14ac:dyDescent="0.25">
      <c r="A440" s="1">
        <v>43749</v>
      </c>
      <c r="B440" t="str">
        <f t="shared" ca="1" si="19"/>
        <v>Lorena</v>
      </c>
      <c r="C440" t="str">
        <f t="shared" ca="1" si="20"/>
        <v>Medellín</v>
      </c>
      <c r="D440" t="s">
        <v>5</v>
      </c>
      <c r="E440" t="str">
        <f t="shared" si="18"/>
        <v>Bioestimulantes</v>
      </c>
      <c r="F440" s="2">
        <v>34199</v>
      </c>
    </row>
    <row r="441" spans="1:6" x14ac:dyDescent="0.25">
      <c r="A441" s="1">
        <v>43110</v>
      </c>
      <c r="B441" t="str">
        <f t="shared" ca="1" si="19"/>
        <v>Lorena</v>
      </c>
      <c r="C441" t="str">
        <f t="shared" ca="1" si="20"/>
        <v>Cali</v>
      </c>
      <c r="D441" t="s">
        <v>24</v>
      </c>
      <c r="E441" t="str">
        <f t="shared" si="18"/>
        <v>Foliares</v>
      </c>
      <c r="F441" s="2">
        <v>63922</v>
      </c>
    </row>
    <row r="442" spans="1:6" x14ac:dyDescent="0.25">
      <c r="A442" s="1">
        <v>42913</v>
      </c>
      <c r="B442" t="str">
        <f t="shared" ca="1" si="19"/>
        <v>Carlos</v>
      </c>
      <c r="C442" t="str">
        <f t="shared" ca="1" si="20"/>
        <v>Cartagena</v>
      </c>
      <c r="D442" t="s">
        <v>11</v>
      </c>
      <c r="E442" t="str">
        <f t="shared" si="18"/>
        <v>Coadyuvantes</v>
      </c>
      <c r="F442" s="2">
        <v>64755</v>
      </c>
    </row>
    <row r="443" spans="1:6" x14ac:dyDescent="0.25">
      <c r="A443" s="1">
        <v>42736</v>
      </c>
      <c r="B443" t="str">
        <f t="shared" ca="1" si="19"/>
        <v>Camila</v>
      </c>
      <c r="C443" t="str">
        <f t="shared" ca="1" si="20"/>
        <v>Cali</v>
      </c>
      <c r="D443" t="s">
        <v>5</v>
      </c>
      <c r="E443" t="str">
        <f t="shared" si="18"/>
        <v>Bioestimulantes</v>
      </c>
      <c r="F443" s="2">
        <v>34199</v>
      </c>
    </row>
    <row r="444" spans="1:6" x14ac:dyDescent="0.25">
      <c r="A444" s="1">
        <v>43800</v>
      </c>
      <c r="B444" t="str">
        <f t="shared" ca="1" si="19"/>
        <v>Carlos</v>
      </c>
      <c r="C444" t="str">
        <f t="shared" ca="1" si="20"/>
        <v>Bogotá</v>
      </c>
      <c r="D444" t="s">
        <v>10</v>
      </c>
      <c r="E444" t="str">
        <f t="shared" si="18"/>
        <v>Coadyuvantes</v>
      </c>
      <c r="F444" s="2">
        <v>40907</v>
      </c>
    </row>
    <row r="445" spans="1:6" x14ac:dyDescent="0.25">
      <c r="A445" s="1">
        <v>43370</v>
      </c>
      <c r="B445" t="str">
        <f t="shared" ca="1" si="19"/>
        <v>Camila</v>
      </c>
      <c r="C445" t="str">
        <f t="shared" ca="1" si="20"/>
        <v>Barranquilla</v>
      </c>
      <c r="D445" t="s">
        <v>26</v>
      </c>
      <c r="E445" t="str">
        <f t="shared" si="18"/>
        <v>Foliares</v>
      </c>
      <c r="F445" s="2">
        <v>52151</v>
      </c>
    </row>
    <row r="446" spans="1:6" x14ac:dyDescent="0.25">
      <c r="A446" s="1">
        <v>42882</v>
      </c>
      <c r="B446" t="str">
        <f t="shared" ca="1" si="19"/>
        <v>Carlos</v>
      </c>
      <c r="C446" t="str">
        <f t="shared" ca="1" si="20"/>
        <v>Barranquilla</v>
      </c>
      <c r="D446" t="s">
        <v>33</v>
      </c>
      <c r="E446" t="str">
        <f t="shared" si="18"/>
        <v>Fertirrigación</v>
      </c>
      <c r="F446" s="2">
        <v>50591</v>
      </c>
    </row>
    <row r="447" spans="1:6" x14ac:dyDescent="0.25">
      <c r="A447" s="1">
        <v>43380</v>
      </c>
      <c r="B447" t="str">
        <f t="shared" ca="1" si="19"/>
        <v>Carlos</v>
      </c>
      <c r="C447" t="str">
        <f t="shared" ca="1" si="20"/>
        <v>Barranquilla</v>
      </c>
      <c r="D447" t="s">
        <v>30</v>
      </c>
      <c r="E447" t="str">
        <f t="shared" si="18"/>
        <v>Fertirrigación</v>
      </c>
      <c r="F447" s="2">
        <v>31841</v>
      </c>
    </row>
    <row r="448" spans="1:6" x14ac:dyDescent="0.25">
      <c r="A448" s="1">
        <v>43653</v>
      </c>
      <c r="B448" t="str">
        <f t="shared" ca="1" si="19"/>
        <v>Camila</v>
      </c>
      <c r="C448" t="str">
        <f t="shared" ca="1" si="20"/>
        <v>Cartagena</v>
      </c>
      <c r="D448" t="s">
        <v>15</v>
      </c>
      <c r="E448" t="str">
        <f t="shared" si="18"/>
        <v>Especiales</v>
      </c>
      <c r="F448" s="2">
        <v>54092</v>
      </c>
    </row>
    <row r="449" spans="1:6" x14ac:dyDescent="0.25">
      <c r="A449" s="1">
        <v>43629</v>
      </c>
      <c r="B449" t="str">
        <f t="shared" ca="1" si="19"/>
        <v>Lorena</v>
      </c>
      <c r="C449" t="str">
        <f t="shared" ca="1" si="20"/>
        <v>Barranquilla</v>
      </c>
      <c r="D449" t="s">
        <v>12</v>
      </c>
      <c r="E449" t="str">
        <f t="shared" si="18"/>
        <v>Coadyuvantes</v>
      </c>
      <c r="F449" s="2">
        <v>33559</v>
      </c>
    </row>
    <row r="450" spans="1:6" x14ac:dyDescent="0.25">
      <c r="A450" s="1">
        <v>43251</v>
      </c>
      <c r="B450" t="str">
        <f t="shared" ca="1" si="19"/>
        <v>Carlos</v>
      </c>
      <c r="C450" t="str">
        <f t="shared" ca="1" si="20"/>
        <v>Cali</v>
      </c>
      <c r="D450" t="s">
        <v>10</v>
      </c>
      <c r="E450" t="str">
        <f t="shared" ref="E450:E513" si="21">VLOOKUP(D450,$I$2:$K$26,2,0)</f>
        <v>Coadyuvantes</v>
      </c>
      <c r="F450" s="2">
        <v>40907</v>
      </c>
    </row>
    <row r="451" spans="1:6" x14ac:dyDescent="0.25">
      <c r="A451" s="1">
        <v>43427</v>
      </c>
      <c r="B451" t="str">
        <f t="shared" ref="B451:B514" ca="1" si="22">CHOOSE(RANDBETWEEN(1,3),"Lorena","Carlos","Camila")</f>
        <v>Camila</v>
      </c>
      <c r="C451" t="str">
        <f t="shared" ref="C451:C514" ca="1" si="23">CHOOSE(RANDBETWEEN(1,5),"Bogotá","Medellín","Cali","Barranquilla","Cartagena")</f>
        <v>Bogotá</v>
      </c>
      <c r="D451" t="s">
        <v>33</v>
      </c>
      <c r="E451" t="str">
        <f t="shared" si="21"/>
        <v>Fertirrigación</v>
      </c>
      <c r="F451" s="2">
        <v>50591</v>
      </c>
    </row>
    <row r="452" spans="1:6" x14ac:dyDescent="0.25">
      <c r="A452" s="1">
        <v>43203</v>
      </c>
      <c r="B452" t="str">
        <f t="shared" ca="1" si="22"/>
        <v>Lorena</v>
      </c>
      <c r="C452" t="str">
        <f t="shared" ca="1" si="23"/>
        <v>Cali</v>
      </c>
      <c r="D452" t="s">
        <v>26</v>
      </c>
      <c r="E452" t="str">
        <f t="shared" si="21"/>
        <v>Foliares</v>
      </c>
      <c r="F452" s="2">
        <v>52151</v>
      </c>
    </row>
    <row r="453" spans="1:6" x14ac:dyDescent="0.25">
      <c r="A453" s="1">
        <v>43905</v>
      </c>
      <c r="B453" t="str">
        <f t="shared" ca="1" si="22"/>
        <v>Camila</v>
      </c>
      <c r="C453" t="str">
        <f t="shared" ca="1" si="23"/>
        <v>Barranquilla</v>
      </c>
      <c r="D453" t="s">
        <v>31</v>
      </c>
      <c r="E453" t="str">
        <f t="shared" si="21"/>
        <v>Fertirrigación</v>
      </c>
      <c r="F453" s="2">
        <v>46085</v>
      </c>
    </row>
    <row r="454" spans="1:6" x14ac:dyDescent="0.25">
      <c r="A454" s="1">
        <v>43880</v>
      </c>
      <c r="B454" t="str">
        <f t="shared" ca="1" si="22"/>
        <v>Camila</v>
      </c>
      <c r="C454" t="str">
        <f t="shared" ca="1" si="23"/>
        <v>Barranquilla</v>
      </c>
      <c r="D454" t="s">
        <v>18</v>
      </c>
      <c r="E454" t="str">
        <f t="shared" si="21"/>
        <v>Edáficos</v>
      </c>
      <c r="F454" s="2">
        <v>40877</v>
      </c>
    </row>
    <row r="455" spans="1:6" x14ac:dyDescent="0.25">
      <c r="A455" s="1">
        <v>42920</v>
      </c>
      <c r="B455" t="str">
        <f t="shared" ca="1" si="22"/>
        <v>Lorena</v>
      </c>
      <c r="C455" t="str">
        <f t="shared" ca="1" si="23"/>
        <v>Medellín</v>
      </c>
      <c r="D455" t="s">
        <v>20</v>
      </c>
      <c r="E455" t="str">
        <f t="shared" si="21"/>
        <v>Edáficos</v>
      </c>
      <c r="F455" s="2">
        <v>30773</v>
      </c>
    </row>
    <row r="456" spans="1:6" x14ac:dyDescent="0.25">
      <c r="A456" s="1">
        <v>43186</v>
      </c>
      <c r="B456" t="str">
        <f t="shared" ca="1" si="22"/>
        <v>Camila</v>
      </c>
      <c r="C456" t="str">
        <f t="shared" ca="1" si="23"/>
        <v>Cartagena</v>
      </c>
      <c r="D456" t="s">
        <v>20</v>
      </c>
      <c r="E456" t="str">
        <f t="shared" si="21"/>
        <v>Edáficos</v>
      </c>
      <c r="F456" s="2">
        <v>30773</v>
      </c>
    </row>
    <row r="457" spans="1:6" x14ac:dyDescent="0.25">
      <c r="A457" s="1">
        <v>43254</v>
      </c>
      <c r="B457" t="str">
        <f t="shared" ca="1" si="22"/>
        <v>Camila</v>
      </c>
      <c r="C457" t="str">
        <f t="shared" ca="1" si="23"/>
        <v>Medellín</v>
      </c>
      <c r="D457" t="s">
        <v>16</v>
      </c>
      <c r="E457" t="str">
        <f t="shared" si="21"/>
        <v>Especiales</v>
      </c>
      <c r="F457" s="2">
        <v>42672</v>
      </c>
    </row>
    <row r="458" spans="1:6" x14ac:dyDescent="0.25">
      <c r="A458" s="1">
        <v>43941</v>
      </c>
      <c r="B458" t="str">
        <f t="shared" ca="1" si="22"/>
        <v>Lorena</v>
      </c>
      <c r="C458" t="str">
        <f t="shared" ca="1" si="23"/>
        <v>Bogotá</v>
      </c>
      <c r="D458" t="s">
        <v>16</v>
      </c>
      <c r="E458" t="str">
        <f t="shared" si="21"/>
        <v>Especiales</v>
      </c>
      <c r="F458" s="2">
        <v>42672</v>
      </c>
    </row>
    <row r="459" spans="1:6" x14ac:dyDescent="0.25">
      <c r="A459" s="1">
        <v>43591</v>
      </c>
      <c r="B459" t="str">
        <f t="shared" ca="1" si="22"/>
        <v>Lorena</v>
      </c>
      <c r="C459" t="str">
        <f t="shared" ca="1" si="23"/>
        <v>Cali</v>
      </c>
      <c r="D459" t="s">
        <v>33</v>
      </c>
      <c r="E459" t="str">
        <f t="shared" si="21"/>
        <v>Fertirrigación</v>
      </c>
      <c r="F459" s="2">
        <v>50591</v>
      </c>
    </row>
    <row r="460" spans="1:6" x14ac:dyDescent="0.25">
      <c r="A460" s="1">
        <v>42856</v>
      </c>
      <c r="B460" t="str">
        <f t="shared" ca="1" si="22"/>
        <v>Carlos</v>
      </c>
      <c r="C460" t="str">
        <f t="shared" ca="1" si="23"/>
        <v>Medellín</v>
      </c>
      <c r="D460" t="s">
        <v>8</v>
      </c>
      <c r="E460" t="str">
        <f t="shared" si="21"/>
        <v>Bioestimulantes</v>
      </c>
      <c r="F460" s="2">
        <v>42285</v>
      </c>
    </row>
    <row r="461" spans="1:6" x14ac:dyDescent="0.25">
      <c r="A461" s="1">
        <v>42986</v>
      </c>
      <c r="B461" t="str">
        <f t="shared" ca="1" si="22"/>
        <v>Lorena</v>
      </c>
      <c r="C461" t="str">
        <f t="shared" ca="1" si="23"/>
        <v>Cali</v>
      </c>
      <c r="D461" t="s">
        <v>31</v>
      </c>
      <c r="E461" t="str">
        <f t="shared" si="21"/>
        <v>Fertirrigación</v>
      </c>
      <c r="F461" s="2">
        <v>46085</v>
      </c>
    </row>
    <row r="462" spans="1:6" x14ac:dyDescent="0.25">
      <c r="A462" s="1">
        <v>43667</v>
      </c>
      <c r="B462" t="str">
        <f t="shared" ca="1" si="22"/>
        <v>Camila</v>
      </c>
      <c r="C462" t="str">
        <f t="shared" ca="1" si="23"/>
        <v>Bogotá</v>
      </c>
      <c r="D462" t="s">
        <v>26</v>
      </c>
      <c r="E462" t="str">
        <f t="shared" si="21"/>
        <v>Foliares</v>
      </c>
      <c r="F462" s="2">
        <v>52151</v>
      </c>
    </row>
    <row r="463" spans="1:6" x14ac:dyDescent="0.25">
      <c r="A463" s="1">
        <v>43905</v>
      </c>
      <c r="B463" t="str">
        <f t="shared" ca="1" si="22"/>
        <v>Carlos</v>
      </c>
      <c r="C463" t="str">
        <f t="shared" ca="1" si="23"/>
        <v>Barranquilla</v>
      </c>
      <c r="D463" t="s">
        <v>20</v>
      </c>
      <c r="E463" t="str">
        <f t="shared" si="21"/>
        <v>Edáficos</v>
      </c>
      <c r="F463" s="2">
        <v>30773</v>
      </c>
    </row>
    <row r="464" spans="1:6" x14ac:dyDescent="0.25">
      <c r="A464" s="1">
        <v>43874</v>
      </c>
      <c r="B464" t="str">
        <f t="shared" ca="1" si="22"/>
        <v>Lorena</v>
      </c>
      <c r="C464" t="str">
        <f t="shared" ca="1" si="23"/>
        <v>Barranquilla</v>
      </c>
      <c r="D464" t="s">
        <v>11</v>
      </c>
      <c r="E464" t="str">
        <f t="shared" si="21"/>
        <v>Coadyuvantes</v>
      </c>
      <c r="F464" s="2">
        <v>64755</v>
      </c>
    </row>
    <row r="465" spans="1:6" x14ac:dyDescent="0.25">
      <c r="A465" s="1">
        <v>43549</v>
      </c>
      <c r="B465" t="str">
        <f t="shared" ca="1" si="22"/>
        <v>Carlos</v>
      </c>
      <c r="C465" t="str">
        <f t="shared" ca="1" si="23"/>
        <v>Barranquilla</v>
      </c>
      <c r="D465" t="s">
        <v>21</v>
      </c>
      <c r="E465" t="str">
        <f t="shared" si="21"/>
        <v>Edáficos</v>
      </c>
      <c r="F465" s="2">
        <v>64087</v>
      </c>
    </row>
    <row r="466" spans="1:6" x14ac:dyDescent="0.25">
      <c r="A466" s="1">
        <v>42994</v>
      </c>
      <c r="B466" t="str">
        <f t="shared" ca="1" si="22"/>
        <v>Carlos</v>
      </c>
      <c r="C466" t="str">
        <f t="shared" ca="1" si="23"/>
        <v>Cartagena</v>
      </c>
      <c r="D466" t="s">
        <v>27</v>
      </c>
      <c r="E466" t="str">
        <f t="shared" si="21"/>
        <v>Foliares</v>
      </c>
      <c r="F466" s="2">
        <v>63955</v>
      </c>
    </row>
    <row r="467" spans="1:6" x14ac:dyDescent="0.25">
      <c r="A467" s="1">
        <v>43268</v>
      </c>
      <c r="B467" t="str">
        <f t="shared" ca="1" si="22"/>
        <v>Camila</v>
      </c>
      <c r="C467" t="str">
        <f t="shared" ca="1" si="23"/>
        <v>Barranquilla</v>
      </c>
      <c r="D467" t="s">
        <v>24</v>
      </c>
      <c r="E467" t="str">
        <f t="shared" si="21"/>
        <v>Foliares</v>
      </c>
      <c r="F467" s="2">
        <v>63922</v>
      </c>
    </row>
    <row r="468" spans="1:6" x14ac:dyDescent="0.25">
      <c r="A468" s="1">
        <v>43111</v>
      </c>
      <c r="B468" t="str">
        <f t="shared" ca="1" si="22"/>
        <v>Camila</v>
      </c>
      <c r="C468" t="str">
        <f t="shared" ca="1" si="23"/>
        <v>Bogotá</v>
      </c>
      <c r="D468" t="s">
        <v>24</v>
      </c>
      <c r="E468" t="str">
        <f t="shared" si="21"/>
        <v>Foliares</v>
      </c>
      <c r="F468" s="2">
        <v>63922</v>
      </c>
    </row>
    <row r="469" spans="1:6" x14ac:dyDescent="0.25">
      <c r="A469" s="1">
        <v>43947</v>
      </c>
      <c r="B469" t="str">
        <f t="shared" ca="1" si="22"/>
        <v>Camila</v>
      </c>
      <c r="C469" t="str">
        <f t="shared" ca="1" si="23"/>
        <v>Cali</v>
      </c>
      <c r="D469" t="s">
        <v>32</v>
      </c>
      <c r="E469" t="str">
        <f t="shared" si="21"/>
        <v>Fertirrigación</v>
      </c>
      <c r="F469" s="2">
        <v>37275</v>
      </c>
    </row>
    <row r="470" spans="1:6" x14ac:dyDescent="0.25">
      <c r="A470" s="1">
        <v>43083</v>
      </c>
      <c r="B470" t="str">
        <f t="shared" ca="1" si="22"/>
        <v>Lorena</v>
      </c>
      <c r="C470" t="str">
        <f t="shared" ca="1" si="23"/>
        <v>Cali</v>
      </c>
      <c r="D470" t="s">
        <v>11</v>
      </c>
      <c r="E470" t="str">
        <f t="shared" si="21"/>
        <v>Coadyuvantes</v>
      </c>
      <c r="F470" s="2">
        <v>64755</v>
      </c>
    </row>
    <row r="471" spans="1:6" x14ac:dyDescent="0.25">
      <c r="A471" s="1">
        <v>43184</v>
      </c>
      <c r="B471" t="str">
        <f t="shared" ca="1" si="22"/>
        <v>Carlos</v>
      </c>
      <c r="C471" t="str">
        <f t="shared" ca="1" si="23"/>
        <v>Medellín</v>
      </c>
      <c r="D471" t="s">
        <v>13</v>
      </c>
      <c r="E471" t="str">
        <f t="shared" si="21"/>
        <v>Coadyuvantes</v>
      </c>
      <c r="F471" s="2">
        <v>54732</v>
      </c>
    </row>
    <row r="472" spans="1:6" x14ac:dyDescent="0.25">
      <c r="A472" s="1">
        <v>43726</v>
      </c>
      <c r="B472" t="str">
        <f t="shared" ca="1" si="22"/>
        <v>Camila</v>
      </c>
      <c r="C472" t="str">
        <f t="shared" ca="1" si="23"/>
        <v>Bogotá</v>
      </c>
      <c r="D472" t="s">
        <v>18</v>
      </c>
      <c r="E472" t="str">
        <f t="shared" si="21"/>
        <v>Edáficos</v>
      </c>
      <c r="F472" s="2">
        <v>40877</v>
      </c>
    </row>
    <row r="473" spans="1:6" x14ac:dyDescent="0.25">
      <c r="A473" s="1">
        <v>43524</v>
      </c>
      <c r="B473" t="str">
        <f t="shared" ca="1" si="22"/>
        <v>Carlos</v>
      </c>
      <c r="C473" t="str">
        <f t="shared" ca="1" si="23"/>
        <v>Cartagena</v>
      </c>
      <c r="D473" t="s">
        <v>21</v>
      </c>
      <c r="E473" t="str">
        <f t="shared" si="21"/>
        <v>Edáficos</v>
      </c>
      <c r="F473" s="2">
        <v>64087</v>
      </c>
    </row>
    <row r="474" spans="1:6" x14ac:dyDescent="0.25">
      <c r="A474" s="1">
        <v>42938</v>
      </c>
      <c r="B474" t="str">
        <f t="shared" ca="1" si="22"/>
        <v>Camila</v>
      </c>
      <c r="C474" t="str">
        <f t="shared" ca="1" si="23"/>
        <v>Bogotá</v>
      </c>
      <c r="D474" t="s">
        <v>23</v>
      </c>
      <c r="E474" t="str">
        <f t="shared" si="21"/>
        <v>Foliares</v>
      </c>
      <c r="F474" s="2">
        <v>29285</v>
      </c>
    </row>
    <row r="475" spans="1:6" x14ac:dyDescent="0.25">
      <c r="A475" s="1">
        <v>43361</v>
      </c>
      <c r="B475" t="str">
        <f t="shared" ca="1" si="22"/>
        <v>Lorena</v>
      </c>
      <c r="C475" t="str">
        <f t="shared" ca="1" si="23"/>
        <v>Cartagena</v>
      </c>
      <c r="D475" t="s">
        <v>33</v>
      </c>
      <c r="E475" t="str">
        <f t="shared" si="21"/>
        <v>Fertirrigación</v>
      </c>
      <c r="F475" s="2">
        <v>50591</v>
      </c>
    </row>
    <row r="476" spans="1:6" x14ac:dyDescent="0.25">
      <c r="A476" s="1">
        <v>43613</v>
      </c>
      <c r="B476" t="str">
        <f t="shared" ca="1" si="22"/>
        <v>Carlos</v>
      </c>
      <c r="C476" t="str">
        <f t="shared" ca="1" si="23"/>
        <v>Cali</v>
      </c>
      <c r="D476" t="s">
        <v>27</v>
      </c>
      <c r="E476" t="str">
        <f t="shared" si="21"/>
        <v>Foliares</v>
      </c>
      <c r="F476" s="2">
        <v>63955</v>
      </c>
    </row>
    <row r="477" spans="1:6" x14ac:dyDescent="0.25">
      <c r="A477" s="1">
        <v>43637</v>
      </c>
      <c r="B477" t="str">
        <f t="shared" ca="1" si="22"/>
        <v>Lorena</v>
      </c>
      <c r="C477" t="str">
        <f t="shared" ca="1" si="23"/>
        <v>Medellín</v>
      </c>
      <c r="D477" t="s">
        <v>11</v>
      </c>
      <c r="E477" t="str">
        <f t="shared" si="21"/>
        <v>Coadyuvantes</v>
      </c>
      <c r="F477" s="2">
        <v>64755</v>
      </c>
    </row>
    <row r="478" spans="1:6" x14ac:dyDescent="0.25">
      <c r="A478" s="1">
        <v>43932</v>
      </c>
      <c r="B478" t="str">
        <f t="shared" ca="1" si="22"/>
        <v>Carlos</v>
      </c>
      <c r="C478" t="str">
        <f t="shared" ca="1" si="23"/>
        <v>Medellín</v>
      </c>
      <c r="D478" t="s">
        <v>10</v>
      </c>
      <c r="E478" t="str">
        <f t="shared" si="21"/>
        <v>Coadyuvantes</v>
      </c>
      <c r="F478" s="2">
        <v>40907</v>
      </c>
    </row>
    <row r="479" spans="1:6" x14ac:dyDescent="0.25">
      <c r="A479" s="1">
        <v>43092</v>
      </c>
      <c r="B479" t="str">
        <f t="shared" ca="1" si="22"/>
        <v>Camila</v>
      </c>
      <c r="C479" t="str">
        <f t="shared" ca="1" si="23"/>
        <v>Barranquilla</v>
      </c>
      <c r="D479" t="s">
        <v>5</v>
      </c>
      <c r="E479" t="str">
        <f t="shared" si="21"/>
        <v>Bioestimulantes</v>
      </c>
      <c r="F479" s="2">
        <v>34199</v>
      </c>
    </row>
    <row r="480" spans="1:6" x14ac:dyDescent="0.25">
      <c r="A480" s="1">
        <v>43103</v>
      </c>
      <c r="B480" t="str">
        <f t="shared" ca="1" si="22"/>
        <v>Camila</v>
      </c>
      <c r="C480" t="str">
        <f t="shared" ca="1" si="23"/>
        <v>Medellín</v>
      </c>
      <c r="D480" t="s">
        <v>7</v>
      </c>
      <c r="E480" t="str">
        <f t="shared" si="21"/>
        <v>Bioestimulantes</v>
      </c>
      <c r="F480" s="2">
        <v>54073</v>
      </c>
    </row>
    <row r="481" spans="1:6" x14ac:dyDescent="0.25">
      <c r="A481" s="1">
        <v>43514</v>
      </c>
      <c r="B481" t="str">
        <f t="shared" ca="1" si="22"/>
        <v>Camila</v>
      </c>
      <c r="C481" t="str">
        <f t="shared" ca="1" si="23"/>
        <v>Medellín</v>
      </c>
      <c r="D481" t="s">
        <v>33</v>
      </c>
      <c r="E481" t="str">
        <f t="shared" si="21"/>
        <v>Fertirrigación</v>
      </c>
      <c r="F481" s="2">
        <v>50591</v>
      </c>
    </row>
    <row r="482" spans="1:6" x14ac:dyDescent="0.25">
      <c r="A482" s="1">
        <v>43286</v>
      </c>
      <c r="B482" t="str">
        <f t="shared" ca="1" si="22"/>
        <v>Lorena</v>
      </c>
      <c r="C482" t="str">
        <f t="shared" ca="1" si="23"/>
        <v>Barranquilla</v>
      </c>
      <c r="D482" t="s">
        <v>12</v>
      </c>
      <c r="E482" t="str">
        <f t="shared" si="21"/>
        <v>Coadyuvantes</v>
      </c>
      <c r="F482" s="2">
        <v>33559</v>
      </c>
    </row>
    <row r="483" spans="1:6" x14ac:dyDescent="0.25">
      <c r="A483" s="1">
        <v>43081</v>
      </c>
      <c r="B483" t="str">
        <f t="shared" ca="1" si="22"/>
        <v>Camila</v>
      </c>
      <c r="C483" t="str">
        <f t="shared" ca="1" si="23"/>
        <v>Barranquilla</v>
      </c>
      <c r="D483" t="s">
        <v>16</v>
      </c>
      <c r="E483" t="str">
        <f t="shared" si="21"/>
        <v>Especiales</v>
      </c>
      <c r="F483" s="2">
        <v>42672</v>
      </c>
    </row>
    <row r="484" spans="1:6" x14ac:dyDescent="0.25">
      <c r="A484" s="1">
        <v>43353</v>
      </c>
      <c r="B484" t="str">
        <f t="shared" ca="1" si="22"/>
        <v>Carlos</v>
      </c>
      <c r="C484" t="str">
        <f t="shared" ca="1" si="23"/>
        <v>Cali</v>
      </c>
      <c r="D484" t="s">
        <v>11</v>
      </c>
      <c r="E484" t="str">
        <f t="shared" si="21"/>
        <v>Coadyuvantes</v>
      </c>
      <c r="F484" s="2">
        <v>64755</v>
      </c>
    </row>
    <row r="485" spans="1:6" x14ac:dyDescent="0.25">
      <c r="A485" s="1">
        <v>43217</v>
      </c>
      <c r="B485" t="str">
        <f t="shared" ca="1" si="22"/>
        <v>Lorena</v>
      </c>
      <c r="C485" t="str">
        <f t="shared" ca="1" si="23"/>
        <v>Medellín</v>
      </c>
      <c r="D485" t="s">
        <v>24</v>
      </c>
      <c r="E485" t="str">
        <f t="shared" si="21"/>
        <v>Foliares</v>
      </c>
      <c r="F485" s="2">
        <v>63922</v>
      </c>
    </row>
    <row r="486" spans="1:6" x14ac:dyDescent="0.25">
      <c r="A486" s="1">
        <v>42925</v>
      </c>
      <c r="B486" t="str">
        <f t="shared" ca="1" si="22"/>
        <v>Carlos</v>
      </c>
      <c r="C486" t="str">
        <f t="shared" ca="1" si="23"/>
        <v>Medellín</v>
      </c>
      <c r="D486" t="s">
        <v>21</v>
      </c>
      <c r="E486" t="str">
        <f t="shared" si="21"/>
        <v>Edáficos</v>
      </c>
      <c r="F486" s="2">
        <v>64087</v>
      </c>
    </row>
    <row r="487" spans="1:6" x14ac:dyDescent="0.25">
      <c r="A487" s="1">
        <v>42808</v>
      </c>
      <c r="B487" t="str">
        <f t="shared" ca="1" si="22"/>
        <v>Carlos</v>
      </c>
      <c r="C487" t="str">
        <f t="shared" ca="1" si="23"/>
        <v>Bogotá</v>
      </c>
      <c r="D487" t="s">
        <v>20</v>
      </c>
      <c r="E487" t="str">
        <f t="shared" si="21"/>
        <v>Edáficos</v>
      </c>
      <c r="F487" s="2">
        <v>30773</v>
      </c>
    </row>
    <row r="488" spans="1:6" x14ac:dyDescent="0.25">
      <c r="A488" s="1">
        <v>42949</v>
      </c>
      <c r="B488" t="str">
        <f t="shared" ca="1" si="22"/>
        <v>Lorena</v>
      </c>
      <c r="C488" t="str">
        <f t="shared" ca="1" si="23"/>
        <v>Barranquilla</v>
      </c>
      <c r="D488" t="s">
        <v>24</v>
      </c>
      <c r="E488" t="str">
        <f t="shared" si="21"/>
        <v>Foliares</v>
      </c>
      <c r="F488" s="2">
        <v>63922</v>
      </c>
    </row>
    <row r="489" spans="1:6" x14ac:dyDescent="0.25">
      <c r="A489" s="1">
        <v>43871</v>
      </c>
      <c r="B489" t="str">
        <f t="shared" ca="1" si="22"/>
        <v>Carlos</v>
      </c>
      <c r="C489" t="str">
        <f t="shared" ca="1" si="23"/>
        <v>Bogotá</v>
      </c>
      <c r="D489" t="s">
        <v>19</v>
      </c>
      <c r="E489" t="str">
        <f t="shared" si="21"/>
        <v>Edáficos</v>
      </c>
      <c r="F489" s="2">
        <v>42394</v>
      </c>
    </row>
    <row r="490" spans="1:6" x14ac:dyDescent="0.25">
      <c r="A490" s="1">
        <v>43832</v>
      </c>
      <c r="B490" t="str">
        <f t="shared" ca="1" si="22"/>
        <v>Lorena</v>
      </c>
      <c r="C490" t="str">
        <f t="shared" ca="1" si="23"/>
        <v>Bogotá</v>
      </c>
      <c r="D490" t="s">
        <v>7</v>
      </c>
      <c r="E490" t="str">
        <f t="shared" si="21"/>
        <v>Bioestimulantes</v>
      </c>
      <c r="F490" s="2">
        <v>54073</v>
      </c>
    </row>
    <row r="491" spans="1:6" x14ac:dyDescent="0.25">
      <c r="A491" s="1">
        <v>43584</v>
      </c>
      <c r="B491" t="str">
        <f t="shared" ca="1" si="22"/>
        <v>Carlos</v>
      </c>
      <c r="C491" t="str">
        <f t="shared" ca="1" si="23"/>
        <v>Barranquilla</v>
      </c>
      <c r="D491" t="s">
        <v>33</v>
      </c>
      <c r="E491" t="str">
        <f t="shared" si="21"/>
        <v>Fertirrigación</v>
      </c>
      <c r="F491" s="2">
        <v>50591</v>
      </c>
    </row>
    <row r="492" spans="1:6" x14ac:dyDescent="0.25">
      <c r="A492" s="1">
        <v>43215</v>
      </c>
      <c r="B492" t="str">
        <f t="shared" ca="1" si="22"/>
        <v>Carlos</v>
      </c>
      <c r="C492" t="str">
        <f t="shared" ca="1" si="23"/>
        <v>Cartagena</v>
      </c>
      <c r="D492" t="s">
        <v>5</v>
      </c>
      <c r="E492" t="str">
        <f t="shared" si="21"/>
        <v>Bioestimulantes</v>
      </c>
      <c r="F492" s="2">
        <v>34199</v>
      </c>
    </row>
    <row r="493" spans="1:6" x14ac:dyDescent="0.25">
      <c r="A493" s="1">
        <v>43710</v>
      </c>
      <c r="B493" t="str">
        <f t="shared" ca="1" si="22"/>
        <v>Camila</v>
      </c>
      <c r="C493" t="str">
        <f t="shared" ca="1" si="23"/>
        <v>Cali</v>
      </c>
      <c r="D493" t="s">
        <v>26</v>
      </c>
      <c r="E493" t="str">
        <f t="shared" si="21"/>
        <v>Foliares</v>
      </c>
      <c r="F493" s="2">
        <v>52151</v>
      </c>
    </row>
    <row r="494" spans="1:6" x14ac:dyDescent="0.25">
      <c r="A494" s="1">
        <v>43502</v>
      </c>
      <c r="B494" t="str">
        <f t="shared" ca="1" si="22"/>
        <v>Carlos</v>
      </c>
      <c r="C494" t="str">
        <f t="shared" ca="1" si="23"/>
        <v>Barranquilla</v>
      </c>
      <c r="D494" t="s">
        <v>15</v>
      </c>
      <c r="E494" t="str">
        <f t="shared" si="21"/>
        <v>Especiales</v>
      </c>
      <c r="F494" s="2">
        <v>54092</v>
      </c>
    </row>
    <row r="495" spans="1:6" x14ac:dyDescent="0.25">
      <c r="A495" s="1">
        <v>43217</v>
      </c>
      <c r="B495" t="str">
        <f t="shared" ca="1" si="22"/>
        <v>Camila</v>
      </c>
      <c r="C495" t="str">
        <f t="shared" ca="1" si="23"/>
        <v>Cartagena</v>
      </c>
      <c r="D495" t="s">
        <v>16</v>
      </c>
      <c r="E495" t="str">
        <f t="shared" si="21"/>
        <v>Especiales</v>
      </c>
      <c r="F495" s="2">
        <v>42672</v>
      </c>
    </row>
    <row r="496" spans="1:6" x14ac:dyDescent="0.25">
      <c r="A496" s="1">
        <v>43352</v>
      </c>
      <c r="B496" t="str">
        <f t="shared" ca="1" si="22"/>
        <v>Lorena</v>
      </c>
      <c r="C496" t="str">
        <f t="shared" ca="1" si="23"/>
        <v>Medellín</v>
      </c>
      <c r="D496" t="s">
        <v>19</v>
      </c>
      <c r="E496" t="str">
        <f t="shared" si="21"/>
        <v>Edáficos</v>
      </c>
      <c r="F496" s="2">
        <v>42394</v>
      </c>
    </row>
    <row r="497" spans="1:6" x14ac:dyDescent="0.25">
      <c r="A497" s="1">
        <v>43588</v>
      </c>
      <c r="B497" t="str">
        <f t="shared" ca="1" si="22"/>
        <v>Carlos</v>
      </c>
      <c r="C497" t="str">
        <f t="shared" ca="1" si="23"/>
        <v>Bogotá</v>
      </c>
      <c r="D497" t="s">
        <v>24</v>
      </c>
      <c r="E497" t="str">
        <f t="shared" si="21"/>
        <v>Foliares</v>
      </c>
      <c r="F497" s="2">
        <v>63922</v>
      </c>
    </row>
    <row r="498" spans="1:6" x14ac:dyDescent="0.25">
      <c r="A498" s="1">
        <v>42835</v>
      </c>
      <c r="B498" t="str">
        <f t="shared" ca="1" si="22"/>
        <v>Camila</v>
      </c>
      <c r="C498" t="str">
        <f t="shared" ca="1" si="23"/>
        <v>Cali</v>
      </c>
      <c r="D498" t="s">
        <v>15</v>
      </c>
      <c r="E498" t="str">
        <f t="shared" si="21"/>
        <v>Especiales</v>
      </c>
      <c r="F498" s="2">
        <v>54092</v>
      </c>
    </row>
    <row r="499" spans="1:6" x14ac:dyDescent="0.25">
      <c r="A499" s="1">
        <v>43432</v>
      </c>
      <c r="B499" t="str">
        <f t="shared" ca="1" si="22"/>
        <v>Carlos</v>
      </c>
      <c r="C499" t="str">
        <f t="shared" ca="1" si="23"/>
        <v>Cali</v>
      </c>
      <c r="D499" t="s">
        <v>6</v>
      </c>
      <c r="E499" t="str">
        <f t="shared" si="21"/>
        <v>Bioestimulantes</v>
      </c>
      <c r="F499" s="2">
        <v>45039</v>
      </c>
    </row>
    <row r="500" spans="1:6" x14ac:dyDescent="0.25">
      <c r="A500" s="1">
        <v>43680</v>
      </c>
      <c r="B500" t="str">
        <f t="shared" ca="1" si="22"/>
        <v>Camila</v>
      </c>
      <c r="C500" t="str">
        <f t="shared" ca="1" si="23"/>
        <v>Cali</v>
      </c>
      <c r="D500" t="s">
        <v>10</v>
      </c>
      <c r="E500" t="str">
        <f t="shared" si="21"/>
        <v>Coadyuvantes</v>
      </c>
      <c r="F500" s="2">
        <v>40907</v>
      </c>
    </row>
    <row r="501" spans="1:6" x14ac:dyDescent="0.25">
      <c r="A501" s="1">
        <v>43522</v>
      </c>
      <c r="B501" t="str">
        <f t="shared" ca="1" si="22"/>
        <v>Carlos</v>
      </c>
      <c r="C501" t="str">
        <f t="shared" ca="1" si="23"/>
        <v>Bogotá</v>
      </c>
      <c r="D501" t="s">
        <v>30</v>
      </c>
      <c r="E501" t="str">
        <f t="shared" si="21"/>
        <v>Fertirrigación</v>
      </c>
      <c r="F501" s="2">
        <v>31841</v>
      </c>
    </row>
    <row r="502" spans="1:6" x14ac:dyDescent="0.25">
      <c r="A502" s="1">
        <v>43418</v>
      </c>
      <c r="B502" t="str">
        <f t="shared" ca="1" si="22"/>
        <v>Lorena</v>
      </c>
      <c r="C502" t="str">
        <f t="shared" ca="1" si="23"/>
        <v>Bogotá</v>
      </c>
      <c r="D502" t="s">
        <v>21</v>
      </c>
      <c r="E502" t="str">
        <f t="shared" si="21"/>
        <v>Edáficos</v>
      </c>
      <c r="F502" s="2">
        <v>64087</v>
      </c>
    </row>
    <row r="503" spans="1:6" x14ac:dyDescent="0.25">
      <c r="A503" s="1">
        <v>43170</v>
      </c>
      <c r="B503" t="str">
        <f t="shared" ca="1" si="22"/>
        <v>Camila</v>
      </c>
      <c r="C503" t="str">
        <f t="shared" ca="1" si="23"/>
        <v>Bogotá</v>
      </c>
      <c r="D503" t="s">
        <v>23</v>
      </c>
      <c r="E503" t="str">
        <f t="shared" si="21"/>
        <v>Foliares</v>
      </c>
      <c r="F503" s="2">
        <v>29285</v>
      </c>
    </row>
    <row r="504" spans="1:6" x14ac:dyDescent="0.25">
      <c r="A504" s="1">
        <v>42984</v>
      </c>
      <c r="B504" t="str">
        <f t="shared" ca="1" si="22"/>
        <v>Camila</v>
      </c>
      <c r="C504" t="str">
        <f t="shared" ca="1" si="23"/>
        <v>Bogotá</v>
      </c>
      <c r="D504" t="s">
        <v>13</v>
      </c>
      <c r="E504" t="str">
        <f t="shared" si="21"/>
        <v>Coadyuvantes</v>
      </c>
      <c r="F504" s="2">
        <v>54732</v>
      </c>
    </row>
    <row r="505" spans="1:6" x14ac:dyDescent="0.25">
      <c r="A505" s="1">
        <v>42806</v>
      </c>
      <c r="B505" t="str">
        <f t="shared" ca="1" si="22"/>
        <v>Carlos</v>
      </c>
      <c r="C505" t="str">
        <f t="shared" ca="1" si="23"/>
        <v>Barranquilla</v>
      </c>
      <c r="D505" t="s">
        <v>10</v>
      </c>
      <c r="E505" t="str">
        <f t="shared" si="21"/>
        <v>Coadyuvantes</v>
      </c>
      <c r="F505" s="2">
        <v>40907</v>
      </c>
    </row>
    <row r="506" spans="1:6" x14ac:dyDescent="0.25">
      <c r="A506" s="1">
        <v>42839</v>
      </c>
      <c r="B506" t="str">
        <f t="shared" ca="1" si="22"/>
        <v>Lorena</v>
      </c>
      <c r="C506" t="str">
        <f t="shared" ca="1" si="23"/>
        <v>Cartagena</v>
      </c>
      <c r="D506" t="s">
        <v>8</v>
      </c>
      <c r="E506" t="str">
        <f t="shared" si="21"/>
        <v>Bioestimulantes</v>
      </c>
      <c r="F506" s="2">
        <v>42285</v>
      </c>
    </row>
    <row r="507" spans="1:6" x14ac:dyDescent="0.25">
      <c r="A507" s="1">
        <v>42764</v>
      </c>
      <c r="B507" t="str">
        <f t="shared" ca="1" si="22"/>
        <v>Lorena</v>
      </c>
      <c r="C507" t="str">
        <f t="shared" ca="1" si="23"/>
        <v>Cali</v>
      </c>
      <c r="D507" t="s">
        <v>32</v>
      </c>
      <c r="E507" t="str">
        <f t="shared" si="21"/>
        <v>Fertirrigación</v>
      </c>
      <c r="F507" s="2">
        <v>37275</v>
      </c>
    </row>
    <row r="508" spans="1:6" x14ac:dyDescent="0.25">
      <c r="A508" s="1">
        <v>43952</v>
      </c>
      <c r="B508" t="str">
        <f t="shared" ca="1" si="22"/>
        <v>Camila</v>
      </c>
      <c r="C508" t="str">
        <f t="shared" ca="1" si="23"/>
        <v>Medellín</v>
      </c>
      <c r="D508" t="s">
        <v>6</v>
      </c>
      <c r="E508" t="str">
        <f t="shared" si="21"/>
        <v>Bioestimulantes</v>
      </c>
      <c r="F508" s="2">
        <v>45039</v>
      </c>
    </row>
    <row r="509" spans="1:6" x14ac:dyDescent="0.25">
      <c r="A509" s="1">
        <v>43908</v>
      </c>
      <c r="B509" t="str">
        <f t="shared" ca="1" si="22"/>
        <v>Camila</v>
      </c>
      <c r="C509" t="str">
        <f t="shared" ca="1" si="23"/>
        <v>Barranquilla</v>
      </c>
      <c r="D509" t="s">
        <v>23</v>
      </c>
      <c r="E509" t="str">
        <f t="shared" si="21"/>
        <v>Foliares</v>
      </c>
      <c r="F509" s="2">
        <v>29285</v>
      </c>
    </row>
    <row r="510" spans="1:6" x14ac:dyDescent="0.25">
      <c r="A510" s="1">
        <v>42798</v>
      </c>
      <c r="B510" t="str">
        <f t="shared" ca="1" si="22"/>
        <v>Camila</v>
      </c>
      <c r="C510" t="str">
        <f t="shared" ca="1" si="23"/>
        <v>Cali</v>
      </c>
      <c r="D510" t="s">
        <v>32</v>
      </c>
      <c r="E510" t="str">
        <f t="shared" si="21"/>
        <v>Fertirrigación</v>
      </c>
      <c r="F510" s="2">
        <v>37275</v>
      </c>
    </row>
    <row r="511" spans="1:6" x14ac:dyDescent="0.25">
      <c r="A511" s="1">
        <v>43846</v>
      </c>
      <c r="B511" t="str">
        <f t="shared" ca="1" si="22"/>
        <v>Lorena</v>
      </c>
      <c r="C511" t="str">
        <f t="shared" ca="1" si="23"/>
        <v>Bogotá</v>
      </c>
      <c r="D511" t="s">
        <v>30</v>
      </c>
      <c r="E511" t="str">
        <f t="shared" si="21"/>
        <v>Fertirrigación</v>
      </c>
      <c r="F511" s="2">
        <v>31841</v>
      </c>
    </row>
    <row r="512" spans="1:6" x14ac:dyDescent="0.25">
      <c r="A512" s="1">
        <v>43946</v>
      </c>
      <c r="B512" t="str">
        <f t="shared" ca="1" si="22"/>
        <v>Carlos</v>
      </c>
      <c r="C512" t="str">
        <f t="shared" ca="1" si="23"/>
        <v>Cartagena</v>
      </c>
      <c r="D512" t="s">
        <v>12</v>
      </c>
      <c r="E512" t="str">
        <f t="shared" si="21"/>
        <v>Coadyuvantes</v>
      </c>
      <c r="F512" s="2">
        <v>33559</v>
      </c>
    </row>
    <row r="513" spans="1:6" x14ac:dyDescent="0.25">
      <c r="A513" s="1">
        <v>43965</v>
      </c>
      <c r="B513" t="str">
        <f t="shared" ca="1" si="22"/>
        <v>Lorena</v>
      </c>
      <c r="C513" t="str">
        <f t="shared" ca="1" si="23"/>
        <v>Medellín</v>
      </c>
      <c r="D513" t="s">
        <v>33</v>
      </c>
      <c r="E513" t="str">
        <f t="shared" si="21"/>
        <v>Fertirrigación</v>
      </c>
      <c r="F513" s="2">
        <v>50591</v>
      </c>
    </row>
    <row r="514" spans="1:6" x14ac:dyDescent="0.25">
      <c r="A514" s="1">
        <v>43165</v>
      </c>
      <c r="B514" t="str">
        <f t="shared" ca="1" si="22"/>
        <v>Lorena</v>
      </c>
      <c r="C514" t="str">
        <f t="shared" ca="1" si="23"/>
        <v>Cartagena</v>
      </c>
      <c r="D514" t="s">
        <v>31</v>
      </c>
      <c r="E514" t="str">
        <f t="shared" ref="E514:E577" si="24">VLOOKUP(D514,$I$2:$K$26,2,0)</f>
        <v>Fertirrigación</v>
      </c>
      <c r="F514" s="2">
        <v>46085</v>
      </c>
    </row>
    <row r="515" spans="1:6" x14ac:dyDescent="0.25">
      <c r="A515" s="1">
        <v>43182</v>
      </c>
      <c r="B515" t="str">
        <f t="shared" ref="B515:B578" ca="1" si="25">CHOOSE(RANDBETWEEN(1,3),"Lorena","Carlos","Camila")</f>
        <v>Camila</v>
      </c>
      <c r="C515" t="str">
        <f t="shared" ref="C515:C578" ca="1" si="26">CHOOSE(RANDBETWEEN(1,5),"Bogotá","Medellín","Cali","Barranquilla","Cartagena")</f>
        <v>Bogotá</v>
      </c>
      <c r="D515" t="s">
        <v>13</v>
      </c>
      <c r="E515" t="str">
        <f t="shared" si="24"/>
        <v>Coadyuvantes</v>
      </c>
      <c r="F515" s="2">
        <v>54732</v>
      </c>
    </row>
    <row r="516" spans="1:6" x14ac:dyDescent="0.25">
      <c r="A516" s="1">
        <v>43947</v>
      </c>
      <c r="B516" t="str">
        <f t="shared" ca="1" si="25"/>
        <v>Lorena</v>
      </c>
      <c r="C516" t="str">
        <f t="shared" ca="1" si="26"/>
        <v>Medellín</v>
      </c>
      <c r="D516" t="s">
        <v>12</v>
      </c>
      <c r="E516" t="str">
        <f t="shared" si="24"/>
        <v>Coadyuvantes</v>
      </c>
      <c r="F516" s="2">
        <v>33559</v>
      </c>
    </row>
    <row r="517" spans="1:6" x14ac:dyDescent="0.25">
      <c r="A517" s="1">
        <v>43960</v>
      </c>
      <c r="B517" t="str">
        <f t="shared" ca="1" si="25"/>
        <v>Camila</v>
      </c>
      <c r="C517" t="str">
        <f t="shared" ca="1" si="26"/>
        <v>Barranquilla</v>
      </c>
      <c r="D517" t="s">
        <v>25</v>
      </c>
      <c r="E517" t="str">
        <f t="shared" si="24"/>
        <v>Foliares</v>
      </c>
      <c r="F517" s="2">
        <v>26979</v>
      </c>
    </row>
    <row r="518" spans="1:6" x14ac:dyDescent="0.25">
      <c r="A518" s="1">
        <v>43612</v>
      </c>
      <c r="B518" t="str">
        <f t="shared" ca="1" si="25"/>
        <v>Carlos</v>
      </c>
      <c r="C518" t="str">
        <f t="shared" ca="1" si="26"/>
        <v>Cali</v>
      </c>
      <c r="D518" t="s">
        <v>31</v>
      </c>
      <c r="E518" t="str">
        <f t="shared" si="24"/>
        <v>Fertirrigación</v>
      </c>
      <c r="F518" s="2">
        <v>46085</v>
      </c>
    </row>
    <row r="519" spans="1:6" x14ac:dyDescent="0.25">
      <c r="A519" s="1">
        <v>42751</v>
      </c>
      <c r="B519" t="str">
        <f t="shared" ca="1" si="25"/>
        <v>Camila</v>
      </c>
      <c r="C519" t="str">
        <f t="shared" ca="1" si="26"/>
        <v>Cali</v>
      </c>
      <c r="D519" t="s">
        <v>10</v>
      </c>
      <c r="E519" t="str">
        <f t="shared" si="24"/>
        <v>Coadyuvantes</v>
      </c>
      <c r="F519" s="2">
        <v>40907</v>
      </c>
    </row>
    <row r="520" spans="1:6" x14ac:dyDescent="0.25">
      <c r="A520" s="1">
        <v>43215</v>
      </c>
      <c r="B520" t="str">
        <f t="shared" ca="1" si="25"/>
        <v>Lorena</v>
      </c>
      <c r="C520" t="str">
        <f t="shared" ca="1" si="26"/>
        <v>Cali</v>
      </c>
      <c r="D520" t="s">
        <v>13</v>
      </c>
      <c r="E520" t="str">
        <f t="shared" si="24"/>
        <v>Coadyuvantes</v>
      </c>
      <c r="F520" s="2">
        <v>54732</v>
      </c>
    </row>
    <row r="521" spans="1:6" x14ac:dyDescent="0.25">
      <c r="A521" s="1">
        <v>42985</v>
      </c>
      <c r="B521" t="str">
        <f t="shared" ca="1" si="25"/>
        <v>Lorena</v>
      </c>
      <c r="C521" t="str">
        <f t="shared" ca="1" si="26"/>
        <v>Cali</v>
      </c>
      <c r="D521" t="s">
        <v>5</v>
      </c>
      <c r="E521" t="str">
        <f t="shared" si="24"/>
        <v>Bioestimulantes</v>
      </c>
      <c r="F521" s="2">
        <v>34199</v>
      </c>
    </row>
    <row r="522" spans="1:6" x14ac:dyDescent="0.25">
      <c r="A522" s="1">
        <v>42885</v>
      </c>
      <c r="B522" t="str">
        <f t="shared" ca="1" si="25"/>
        <v>Carlos</v>
      </c>
      <c r="C522" t="str">
        <f t="shared" ca="1" si="26"/>
        <v>Bogotá</v>
      </c>
      <c r="D522" t="s">
        <v>16</v>
      </c>
      <c r="E522" t="str">
        <f t="shared" si="24"/>
        <v>Especiales</v>
      </c>
      <c r="F522" s="2">
        <v>42672</v>
      </c>
    </row>
    <row r="523" spans="1:6" x14ac:dyDescent="0.25">
      <c r="A523" s="1">
        <v>43650</v>
      </c>
      <c r="B523" t="str">
        <f t="shared" ca="1" si="25"/>
        <v>Camila</v>
      </c>
      <c r="C523" t="str">
        <f t="shared" ca="1" si="26"/>
        <v>Medellín</v>
      </c>
      <c r="D523" t="s">
        <v>21</v>
      </c>
      <c r="E523" t="str">
        <f t="shared" si="24"/>
        <v>Edáficos</v>
      </c>
      <c r="F523" s="2">
        <v>64087</v>
      </c>
    </row>
    <row r="524" spans="1:6" x14ac:dyDescent="0.25">
      <c r="A524" s="1">
        <v>43356</v>
      </c>
      <c r="B524" t="str">
        <f t="shared" ca="1" si="25"/>
        <v>Lorena</v>
      </c>
      <c r="C524" t="str">
        <f t="shared" ca="1" si="26"/>
        <v>Medellín</v>
      </c>
      <c r="D524" t="s">
        <v>16</v>
      </c>
      <c r="E524" t="str">
        <f t="shared" si="24"/>
        <v>Especiales</v>
      </c>
      <c r="F524" s="2">
        <v>42672</v>
      </c>
    </row>
    <row r="525" spans="1:6" x14ac:dyDescent="0.25">
      <c r="A525" s="1">
        <v>43900</v>
      </c>
      <c r="B525" t="str">
        <f t="shared" ca="1" si="25"/>
        <v>Lorena</v>
      </c>
      <c r="C525" t="str">
        <f t="shared" ca="1" si="26"/>
        <v>Cartagena</v>
      </c>
      <c r="D525" t="s">
        <v>6</v>
      </c>
      <c r="E525" t="str">
        <f t="shared" si="24"/>
        <v>Bioestimulantes</v>
      </c>
      <c r="F525" s="2">
        <v>45039</v>
      </c>
    </row>
    <row r="526" spans="1:6" x14ac:dyDescent="0.25">
      <c r="A526" s="1">
        <v>43452</v>
      </c>
      <c r="B526" t="str">
        <f t="shared" ca="1" si="25"/>
        <v>Carlos</v>
      </c>
      <c r="C526" t="str">
        <f t="shared" ca="1" si="26"/>
        <v>Cartagena</v>
      </c>
      <c r="D526" t="s">
        <v>12</v>
      </c>
      <c r="E526" t="str">
        <f t="shared" si="24"/>
        <v>Coadyuvantes</v>
      </c>
      <c r="F526" s="2">
        <v>33559</v>
      </c>
    </row>
    <row r="527" spans="1:6" x14ac:dyDescent="0.25">
      <c r="A527" s="1">
        <v>42900</v>
      </c>
      <c r="B527" t="str">
        <f t="shared" ca="1" si="25"/>
        <v>Carlos</v>
      </c>
      <c r="C527" t="str">
        <f t="shared" ca="1" si="26"/>
        <v>Medellín</v>
      </c>
      <c r="D527" t="s">
        <v>20</v>
      </c>
      <c r="E527" t="str">
        <f t="shared" si="24"/>
        <v>Edáficos</v>
      </c>
      <c r="F527" s="2">
        <v>30773</v>
      </c>
    </row>
    <row r="528" spans="1:6" x14ac:dyDescent="0.25">
      <c r="A528" s="1">
        <v>43767</v>
      </c>
      <c r="B528" t="str">
        <f t="shared" ca="1" si="25"/>
        <v>Camila</v>
      </c>
      <c r="C528" t="str">
        <f t="shared" ca="1" si="26"/>
        <v>Bogotá</v>
      </c>
      <c r="D528" t="s">
        <v>31</v>
      </c>
      <c r="E528" t="str">
        <f t="shared" si="24"/>
        <v>Fertirrigación</v>
      </c>
      <c r="F528" s="2">
        <v>46085</v>
      </c>
    </row>
    <row r="529" spans="1:6" x14ac:dyDescent="0.25">
      <c r="A529" s="1">
        <v>43175</v>
      </c>
      <c r="B529" t="str">
        <f t="shared" ca="1" si="25"/>
        <v>Camila</v>
      </c>
      <c r="C529" t="str">
        <f t="shared" ca="1" si="26"/>
        <v>Barranquilla</v>
      </c>
      <c r="D529" t="s">
        <v>26</v>
      </c>
      <c r="E529" t="str">
        <f t="shared" si="24"/>
        <v>Foliares</v>
      </c>
      <c r="F529" s="2">
        <v>52151</v>
      </c>
    </row>
    <row r="530" spans="1:6" x14ac:dyDescent="0.25">
      <c r="A530" s="1">
        <v>43476</v>
      </c>
      <c r="B530" t="str">
        <f t="shared" ca="1" si="25"/>
        <v>Camila</v>
      </c>
      <c r="C530" t="str">
        <f t="shared" ca="1" si="26"/>
        <v>Bogotá</v>
      </c>
      <c r="D530" t="s">
        <v>15</v>
      </c>
      <c r="E530" t="str">
        <f t="shared" si="24"/>
        <v>Especiales</v>
      </c>
      <c r="F530" s="2">
        <v>54092</v>
      </c>
    </row>
    <row r="531" spans="1:6" x14ac:dyDescent="0.25">
      <c r="A531" s="1">
        <v>42739</v>
      </c>
      <c r="B531" t="str">
        <f t="shared" ca="1" si="25"/>
        <v>Carlos</v>
      </c>
      <c r="C531" t="str">
        <f t="shared" ca="1" si="26"/>
        <v>Medellín</v>
      </c>
      <c r="D531" t="s">
        <v>5</v>
      </c>
      <c r="E531" t="str">
        <f t="shared" si="24"/>
        <v>Bioestimulantes</v>
      </c>
      <c r="F531" s="2">
        <v>34199</v>
      </c>
    </row>
    <row r="532" spans="1:6" x14ac:dyDescent="0.25">
      <c r="A532" s="1">
        <v>43944</v>
      </c>
      <c r="B532" t="str">
        <f t="shared" ca="1" si="25"/>
        <v>Carlos</v>
      </c>
      <c r="C532" t="str">
        <f t="shared" ca="1" si="26"/>
        <v>Bogotá</v>
      </c>
      <c r="D532" t="s">
        <v>26</v>
      </c>
      <c r="E532" t="str">
        <f t="shared" si="24"/>
        <v>Foliares</v>
      </c>
      <c r="F532" s="2">
        <v>52151</v>
      </c>
    </row>
    <row r="533" spans="1:6" x14ac:dyDescent="0.25">
      <c r="A533" s="1">
        <v>43804</v>
      </c>
      <c r="B533" t="str">
        <f t="shared" ca="1" si="25"/>
        <v>Carlos</v>
      </c>
      <c r="C533" t="str">
        <f t="shared" ca="1" si="26"/>
        <v>Bogotá</v>
      </c>
      <c r="D533" t="s">
        <v>28</v>
      </c>
      <c r="E533" t="str">
        <f t="shared" si="24"/>
        <v>Foliares</v>
      </c>
      <c r="F533" s="2">
        <v>26057</v>
      </c>
    </row>
    <row r="534" spans="1:6" x14ac:dyDescent="0.25">
      <c r="A534" s="1">
        <v>43583</v>
      </c>
      <c r="B534" t="str">
        <f t="shared" ca="1" si="25"/>
        <v>Camila</v>
      </c>
      <c r="C534" t="str">
        <f t="shared" ca="1" si="26"/>
        <v>Bogotá</v>
      </c>
      <c r="D534" t="s">
        <v>28</v>
      </c>
      <c r="E534" t="str">
        <f t="shared" si="24"/>
        <v>Foliares</v>
      </c>
      <c r="F534" s="2">
        <v>26057</v>
      </c>
    </row>
    <row r="535" spans="1:6" x14ac:dyDescent="0.25">
      <c r="A535" s="1">
        <v>43301</v>
      </c>
      <c r="B535" t="str">
        <f t="shared" ca="1" si="25"/>
        <v>Carlos</v>
      </c>
      <c r="C535" t="str">
        <f t="shared" ca="1" si="26"/>
        <v>Bogotá</v>
      </c>
      <c r="D535" t="s">
        <v>11</v>
      </c>
      <c r="E535" t="str">
        <f t="shared" si="24"/>
        <v>Coadyuvantes</v>
      </c>
      <c r="F535" s="2">
        <v>64755</v>
      </c>
    </row>
    <row r="536" spans="1:6" x14ac:dyDescent="0.25">
      <c r="A536" s="1">
        <v>42790</v>
      </c>
      <c r="B536" t="str">
        <f t="shared" ca="1" si="25"/>
        <v>Carlos</v>
      </c>
      <c r="C536" t="str">
        <f t="shared" ca="1" si="26"/>
        <v>Cali</v>
      </c>
      <c r="D536" t="s">
        <v>13</v>
      </c>
      <c r="E536" t="str">
        <f t="shared" si="24"/>
        <v>Coadyuvantes</v>
      </c>
      <c r="F536" s="2">
        <v>54732</v>
      </c>
    </row>
    <row r="537" spans="1:6" x14ac:dyDescent="0.25">
      <c r="A537" s="1">
        <v>43481</v>
      </c>
      <c r="B537" t="str">
        <f t="shared" ca="1" si="25"/>
        <v>Camila</v>
      </c>
      <c r="C537" t="str">
        <f t="shared" ca="1" si="26"/>
        <v>Medellín</v>
      </c>
      <c r="D537" t="s">
        <v>21</v>
      </c>
      <c r="E537" t="str">
        <f t="shared" si="24"/>
        <v>Edáficos</v>
      </c>
      <c r="F537" s="2">
        <v>64087</v>
      </c>
    </row>
    <row r="538" spans="1:6" x14ac:dyDescent="0.25">
      <c r="A538" s="1">
        <v>43366</v>
      </c>
      <c r="B538" t="str">
        <f t="shared" ca="1" si="25"/>
        <v>Camila</v>
      </c>
      <c r="C538" t="str">
        <f t="shared" ca="1" si="26"/>
        <v>Cartagena</v>
      </c>
      <c r="D538" t="s">
        <v>13</v>
      </c>
      <c r="E538" t="str">
        <f t="shared" si="24"/>
        <v>Coadyuvantes</v>
      </c>
      <c r="F538" s="2">
        <v>54732</v>
      </c>
    </row>
    <row r="539" spans="1:6" x14ac:dyDescent="0.25">
      <c r="A539" s="1">
        <v>43222</v>
      </c>
      <c r="B539" t="str">
        <f t="shared" ca="1" si="25"/>
        <v>Camila</v>
      </c>
      <c r="C539" t="str">
        <f t="shared" ca="1" si="26"/>
        <v>Medellín</v>
      </c>
      <c r="D539" t="s">
        <v>26</v>
      </c>
      <c r="E539" t="str">
        <f t="shared" si="24"/>
        <v>Foliares</v>
      </c>
      <c r="F539" s="2">
        <v>52151</v>
      </c>
    </row>
    <row r="540" spans="1:6" x14ac:dyDescent="0.25">
      <c r="A540" s="1">
        <v>43921</v>
      </c>
      <c r="B540" t="str">
        <f t="shared" ca="1" si="25"/>
        <v>Carlos</v>
      </c>
      <c r="C540" t="str">
        <f t="shared" ca="1" si="26"/>
        <v>Medellín</v>
      </c>
      <c r="D540" t="s">
        <v>28</v>
      </c>
      <c r="E540" t="str">
        <f t="shared" si="24"/>
        <v>Foliares</v>
      </c>
      <c r="F540" s="2">
        <v>26057</v>
      </c>
    </row>
    <row r="541" spans="1:6" x14ac:dyDescent="0.25">
      <c r="A541" s="1">
        <v>43427</v>
      </c>
      <c r="B541" t="str">
        <f t="shared" ca="1" si="25"/>
        <v>Carlos</v>
      </c>
      <c r="C541" t="str">
        <f t="shared" ca="1" si="26"/>
        <v>Medellín</v>
      </c>
      <c r="D541" t="s">
        <v>32</v>
      </c>
      <c r="E541" t="str">
        <f t="shared" si="24"/>
        <v>Fertirrigación</v>
      </c>
      <c r="F541" s="2">
        <v>37275</v>
      </c>
    </row>
    <row r="542" spans="1:6" x14ac:dyDescent="0.25">
      <c r="A542" s="1">
        <v>43544</v>
      </c>
      <c r="B542" t="str">
        <f t="shared" ca="1" si="25"/>
        <v>Carlos</v>
      </c>
      <c r="C542" t="str">
        <f t="shared" ca="1" si="26"/>
        <v>Barranquilla</v>
      </c>
      <c r="D542" t="s">
        <v>30</v>
      </c>
      <c r="E542" t="str">
        <f t="shared" si="24"/>
        <v>Fertirrigación</v>
      </c>
      <c r="F542" s="2">
        <v>31841</v>
      </c>
    </row>
    <row r="543" spans="1:6" x14ac:dyDescent="0.25">
      <c r="A543" s="1">
        <v>43293</v>
      </c>
      <c r="B543" t="str">
        <f t="shared" ca="1" si="25"/>
        <v>Carlos</v>
      </c>
      <c r="C543" t="str">
        <f t="shared" ca="1" si="26"/>
        <v>Cali</v>
      </c>
      <c r="D543" t="s">
        <v>7</v>
      </c>
      <c r="E543" t="str">
        <f t="shared" si="24"/>
        <v>Bioestimulantes</v>
      </c>
      <c r="F543" s="2">
        <v>54073</v>
      </c>
    </row>
    <row r="544" spans="1:6" x14ac:dyDescent="0.25">
      <c r="A544" s="1">
        <v>43915</v>
      </c>
      <c r="B544" t="str">
        <f t="shared" ca="1" si="25"/>
        <v>Camila</v>
      </c>
      <c r="C544" t="str">
        <f t="shared" ca="1" si="26"/>
        <v>Medellín</v>
      </c>
      <c r="D544" t="s">
        <v>18</v>
      </c>
      <c r="E544" t="str">
        <f t="shared" si="24"/>
        <v>Edáficos</v>
      </c>
      <c r="F544" s="2">
        <v>40877</v>
      </c>
    </row>
    <row r="545" spans="1:6" x14ac:dyDescent="0.25">
      <c r="A545" s="1">
        <v>43373</v>
      </c>
      <c r="B545" t="str">
        <f t="shared" ca="1" si="25"/>
        <v>Camila</v>
      </c>
      <c r="C545" t="str">
        <f t="shared" ca="1" si="26"/>
        <v>Barranquilla</v>
      </c>
      <c r="D545" t="s">
        <v>20</v>
      </c>
      <c r="E545" t="str">
        <f t="shared" si="24"/>
        <v>Edáficos</v>
      </c>
      <c r="F545" s="2">
        <v>30773</v>
      </c>
    </row>
    <row r="546" spans="1:6" x14ac:dyDescent="0.25">
      <c r="A546" s="1">
        <v>43164</v>
      </c>
      <c r="B546" t="str">
        <f t="shared" ca="1" si="25"/>
        <v>Camila</v>
      </c>
      <c r="C546" t="str">
        <f t="shared" ca="1" si="26"/>
        <v>Barranquilla</v>
      </c>
      <c r="D546" t="s">
        <v>32</v>
      </c>
      <c r="E546" t="str">
        <f t="shared" si="24"/>
        <v>Fertirrigación</v>
      </c>
      <c r="F546" s="2">
        <v>37275</v>
      </c>
    </row>
    <row r="547" spans="1:6" x14ac:dyDescent="0.25">
      <c r="A547" s="1">
        <v>42894</v>
      </c>
      <c r="B547" t="str">
        <f t="shared" ca="1" si="25"/>
        <v>Camila</v>
      </c>
      <c r="C547" t="str">
        <f t="shared" ca="1" si="26"/>
        <v>Cartagena</v>
      </c>
      <c r="D547" t="s">
        <v>26</v>
      </c>
      <c r="E547" t="str">
        <f t="shared" si="24"/>
        <v>Foliares</v>
      </c>
      <c r="F547" s="2">
        <v>52151</v>
      </c>
    </row>
    <row r="548" spans="1:6" x14ac:dyDescent="0.25">
      <c r="A548" s="1">
        <v>42876</v>
      </c>
      <c r="B548" t="str">
        <f t="shared" ca="1" si="25"/>
        <v>Carlos</v>
      </c>
      <c r="C548" t="str">
        <f t="shared" ca="1" si="26"/>
        <v>Medellín</v>
      </c>
      <c r="D548" t="s">
        <v>30</v>
      </c>
      <c r="E548" t="str">
        <f t="shared" si="24"/>
        <v>Fertirrigación</v>
      </c>
      <c r="F548" s="2">
        <v>31841</v>
      </c>
    </row>
    <row r="549" spans="1:6" x14ac:dyDescent="0.25">
      <c r="A549" s="1">
        <v>43266</v>
      </c>
      <c r="B549" t="str">
        <f t="shared" ca="1" si="25"/>
        <v>Lorena</v>
      </c>
      <c r="C549" t="str">
        <f t="shared" ca="1" si="26"/>
        <v>Cartagena</v>
      </c>
      <c r="D549" t="s">
        <v>31</v>
      </c>
      <c r="E549" t="str">
        <f t="shared" si="24"/>
        <v>Fertirrigación</v>
      </c>
      <c r="F549" s="2">
        <v>46085</v>
      </c>
    </row>
    <row r="550" spans="1:6" x14ac:dyDescent="0.25">
      <c r="A550" s="1">
        <v>43049</v>
      </c>
      <c r="B550" t="str">
        <f t="shared" ca="1" si="25"/>
        <v>Lorena</v>
      </c>
      <c r="C550" t="str">
        <f t="shared" ca="1" si="26"/>
        <v>Cartagena</v>
      </c>
      <c r="D550" t="s">
        <v>24</v>
      </c>
      <c r="E550" t="str">
        <f t="shared" si="24"/>
        <v>Foliares</v>
      </c>
      <c r="F550" s="2">
        <v>63922</v>
      </c>
    </row>
    <row r="551" spans="1:6" x14ac:dyDescent="0.25">
      <c r="A551" s="1">
        <v>43002</v>
      </c>
      <c r="B551" t="str">
        <f t="shared" ca="1" si="25"/>
        <v>Lorena</v>
      </c>
      <c r="C551" t="str">
        <f t="shared" ca="1" si="26"/>
        <v>Bogotá</v>
      </c>
      <c r="D551" t="s">
        <v>25</v>
      </c>
      <c r="E551" t="str">
        <f t="shared" si="24"/>
        <v>Foliares</v>
      </c>
      <c r="F551" s="2">
        <v>26979</v>
      </c>
    </row>
    <row r="552" spans="1:6" x14ac:dyDescent="0.25">
      <c r="A552" s="1">
        <v>43590</v>
      </c>
      <c r="B552" t="str">
        <f t="shared" ca="1" si="25"/>
        <v>Camila</v>
      </c>
      <c r="C552" t="str">
        <f t="shared" ca="1" si="26"/>
        <v>Barranquilla</v>
      </c>
      <c r="D552" t="s">
        <v>21</v>
      </c>
      <c r="E552" t="str">
        <f t="shared" si="24"/>
        <v>Edáficos</v>
      </c>
      <c r="F552" s="2">
        <v>64087</v>
      </c>
    </row>
    <row r="553" spans="1:6" x14ac:dyDescent="0.25">
      <c r="A553" s="1">
        <v>42879</v>
      </c>
      <c r="B553" t="str">
        <f t="shared" ca="1" si="25"/>
        <v>Camila</v>
      </c>
      <c r="C553" t="str">
        <f t="shared" ca="1" si="26"/>
        <v>Barranquilla</v>
      </c>
      <c r="D553" t="s">
        <v>32</v>
      </c>
      <c r="E553" t="str">
        <f t="shared" si="24"/>
        <v>Fertirrigación</v>
      </c>
      <c r="F553" s="2">
        <v>37275</v>
      </c>
    </row>
    <row r="554" spans="1:6" x14ac:dyDescent="0.25">
      <c r="A554" s="1">
        <v>43484</v>
      </c>
      <c r="B554" t="str">
        <f t="shared" ca="1" si="25"/>
        <v>Lorena</v>
      </c>
      <c r="C554" t="str">
        <f t="shared" ca="1" si="26"/>
        <v>Cali</v>
      </c>
      <c r="D554" t="s">
        <v>13</v>
      </c>
      <c r="E554" t="str">
        <f t="shared" si="24"/>
        <v>Coadyuvantes</v>
      </c>
      <c r="F554" s="2">
        <v>54732</v>
      </c>
    </row>
    <row r="555" spans="1:6" x14ac:dyDescent="0.25">
      <c r="A555" s="1">
        <v>42808</v>
      </c>
      <c r="B555" t="str">
        <f t="shared" ca="1" si="25"/>
        <v>Carlos</v>
      </c>
      <c r="C555" t="str">
        <f t="shared" ca="1" si="26"/>
        <v>Cartagena</v>
      </c>
      <c r="D555" t="s">
        <v>19</v>
      </c>
      <c r="E555" t="str">
        <f t="shared" si="24"/>
        <v>Edáficos</v>
      </c>
      <c r="F555" s="2">
        <v>42394</v>
      </c>
    </row>
    <row r="556" spans="1:6" x14ac:dyDescent="0.25">
      <c r="A556" s="1">
        <v>43532</v>
      </c>
      <c r="B556" t="str">
        <f t="shared" ca="1" si="25"/>
        <v>Camila</v>
      </c>
      <c r="C556" t="str">
        <f t="shared" ca="1" si="26"/>
        <v>Medellín</v>
      </c>
      <c r="D556" t="s">
        <v>33</v>
      </c>
      <c r="E556" t="str">
        <f t="shared" si="24"/>
        <v>Fertirrigación</v>
      </c>
      <c r="F556" s="2">
        <v>50591</v>
      </c>
    </row>
    <row r="557" spans="1:6" x14ac:dyDescent="0.25">
      <c r="A557" s="1">
        <v>43052</v>
      </c>
      <c r="B557" t="str">
        <f t="shared" ca="1" si="25"/>
        <v>Carlos</v>
      </c>
      <c r="C557" t="str">
        <f t="shared" ca="1" si="26"/>
        <v>Bogotá</v>
      </c>
      <c r="D557" t="s">
        <v>28</v>
      </c>
      <c r="E557" t="str">
        <f t="shared" si="24"/>
        <v>Foliares</v>
      </c>
      <c r="F557" s="2">
        <v>26057</v>
      </c>
    </row>
    <row r="558" spans="1:6" x14ac:dyDescent="0.25">
      <c r="A558" s="1">
        <v>42856</v>
      </c>
      <c r="B558" t="str">
        <f t="shared" ca="1" si="25"/>
        <v>Lorena</v>
      </c>
      <c r="C558" t="str">
        <f t="shared" ca="1" si="26"/>
        <v>Cali</v>
      </c>
      <c r="D558" t="s">
        <v>8</v>
      </c>
      <c r="E558" t="str">
        <f t="shared" si="24"/>
        <v>Bioestimulantes</v>
      </c>
      <c r="F558" s="2">
        <v>42285</v>
      </c>
    </row>
    <row r="559" spans="1:6" x14ac:dyDescent="0.25">
      <c r="A559" s="1">
        <v>42771</v>
      </c>
      <c r="B559" t="str">
        <f t="shared" ca="1" si="25"/>
        <v>Lorena</v>
      </c>
      <c r="C559" t="str">
        <f t="shared" ca="1" si="26"/>
        <v>Barranquilla</v>
      </c>
      <c r="D559" t="s">
        <v>32</v>
      </c>
      <c r="E559" t="str">
        <f t="shared" si="24"/>
        <v>Fertirrigación</v>
      </c>
      <c r="F559" s="2">
        <v>37275</v>
      </c>
    </row>
    <row r="560" spans="1:6" x14ac:dyDescent="0.25">
      <c r="A560" s="1">
        <v>43949</v>
      </c>
      <c r="B560" t="str">
        <f t="shared" ca="1" si="25"/>
        <v>Carlos</v>
      </c>
      <c r="C560" t="str">
        <f t="shared" ca="1" si="26"/>
        <v>Cali</v>
      </c>
      <c r="D560" t="s">
        <v>15</v>
      </c>
      <c r="E560" t="str">
        <f t="shared" si="24"/>
        <v>Especiales</v>
      </c>
      <c r="F560" s="2">
        <v>54092</v>
      </c>
    </row>
    <row r="561" spans="1:6" x14ac:dyDescent="0.25">
      <c r="A561" s="1">
        <v>43188</v>
      </c>
      <c r="B561" t="str">
        <f t="shared" ca="1" si="25"/>
        <v>Camila</v>
      </c>
      <c r="C561" t="str">
        <f t="shared" ca="1" si="26"/>
        <v>Medellín</v>
      </c>
      <c r="D561" t="s">
        <v>8</v>
      </c>
      <c r="E561" t="str">
        <f t="shared" si="24"/>
        <v>Bioestimulantes</v>
      </c>
      <c r="F561" s="2">
        <v>42285</v>
      </c>
    </row>
    <row r="562" spans="1:6" x14ac:dyDescent="0.25">
      <c r="A562" s="1">
        <v>43817</v>
      </c>
      <c r="B562" t="str">
        <f t="shared" ca="1" si="25"/>
        <v>Camila</v>
      </c>
      <c r="C562" t="str">
        <f t="shared" ca="1" si="26"/>
        <v>Barranquilla</v>
      </c>
      <c r="D562" t="s">
        <v>31</v>
      </c>
      <c r="E562" t="str">
        <f t="shared" si="24"/>
        <v>Fertirrigación</v>
      </c>
      <c r="F562" s="2">
        <v>46085</v>
      </c>
    </row>
    <row r="563" spans="1:6" x14ac:dyDescent="0.25">
      <c r="A563" s="1">
        <v>42857</v>
      </c>
      <c r="B563" t="str">
        <f t="shared" ca="1" si="25"/>
        <v>Camila</v>
      </c>
      <c r="C563" t="str">
        <f t="shared" ca="1" si="26"/>
        <v>Medellín</v>
      </c>
      <c r="D563" t="s">
        <v>19</v>
      </c>
      <c r="E563" t="str">
        <f t="shared" si="24"/>
        <v>Edáficos</v>
      </c>
      <c r="F563" s="2">
        <v>42394</v>
      </c>
    </row>
    <row r="564" spans="1:6" x14ac:dyDescent="0.25">
      <c r="A564" s="1">
        <v>43700</v>
      </c>
      <c r="B564" t="str">
        <f t="shared" ca="1" si="25"/>
        <v>Lorena</v>
      </c>
      <c r="C564" t="str">
        <f t="shared" ca="1" si="26"/>
        <v>Medellín</v>
      </c>
      <c r="D564" t="s">
        <v>12</v>
      </c>
      <c r="E564" t="str">
        <f t="shared" si="24"/>
        <v>Coadyuvantes</v>
      </c>
      <c r="F564" s="2">
        <v>33559</v>
      </c>
    </row>
    <row r="565" spans="1:6" x14ac:dyDescent="0.25">
      <c r="A565" s="1">
        <v>42779</v>
      </c>
      <c r="B565" t="str">
        <f t="shared" ca="1" si="25"/>
        <v>Camila</v>
      </c>
      <c r="C565" t="str">
        <f t="shared" ca="1" si="26"/>
        <v>Cartagena</v>
      </c>
      <c r="D565" t="s">
        <v>33</v>
      </c>
      <c r="E565" t="str">
        <f t="shared" si="24"/>
        <v>Fertirrigación</v>
      </c>
      <c r="F565" s="2">
        <v>50591</v>
      </c>
    </row>
    <row r="566" spans="1:6" x14ac:dyDescent="0.25">
      <c r="A566" s="1">
        <v>43839</v>
      </c>
      <c r="B566" t="str">
        <f t="shared" ca="1" si="25"/>
        <v>Carlos</v>
      </c>
      <c r="C566" t="str">
        <f t="shared" ca="1" si="26"/>
        <v>Barranquilla</v>
      </c>
      <c r="D566" t="s">
        <v>18</v>
      </c>
      <c r="E566" t="str">
        <f t="shared" si="24"/>
        <v>Edáficos</v>
      </c>
      <c r="F566" s="2">
        <v>40877</v>
      </c>
    </row>
    <row r="567" spans="1:6" x14ac:dyDescent="0.25">
      <c r="A567" s="1">
        <v>43484</v>
      </c>
      <c r="B567" t="str">
        <f t="shared" ca="1" si="25"/>
        <v>Lorena</v>
      </c>
      <c r="C567" t="str">
        <f t="shared" ca="1" si="26"/>
        <v>Cali</v>
      </c>
      <c r="D567" t="s">
        <v>25</v>
      </c>
      <c r="E567" t="str">
        <f t="shared" si="24"/>
        <v>Foliares</v>
      </c>
      <c r="F567" s="2">
        <v>26979</v>
      </c>
    </row>
    <row r="568" spans="1:6" x14ac:dyDescent="0.25">
      <c r="A568" s="1">
        <v>43480</v>
      </c>
      <c r="B568" t="str">
        <f t="shared" ca="1" si="25"/>
        <v>Camila</v>
      </c>
      <c r="C568" t="str">
        <f t="shared" ca="1" si="26"/>
        <v>Medellín</v>
      </c>
      <c r="D568" t="s">
        <v>21</v>
      </c>
      <c r="E568" t="str">
        <f t="shared" si="24"/>
        <v>Edáficos</v>
      </c>
      <c r="F568" s="2">
        <v>64087</v>
      </c>
    </row>
    <row r="569" spans="1:6" x14ac:dyDescent="0.25">
      <c r="A569" s="1">
        <v>43371</v>
      </c>
      <c r="B569" t="str">
        <f t="shared" ca="1" si="25"/>
        <v>Camila</v>
      </c>
      <c r="C569" t="str">
        <f t="shared" ca="1" si="26"/>
        <v>Bogotá</v>
      </c>
      <c r="D569" t="s">
        <v>33</v>
      </c>
      <c r="E569" t="str">
        <f t="shared" si="24"/>
        <v>Fertirrigación</v>
      </c>
      <c r="F569" s="2">
        <v>50591</v>
      </c>
    </row>
    <row r="570" spans="1:6" x14ac:dyDescent="0.25">
      <c r="A570" s="1">
        <v>42852</v>
      </c>
      <c r="B570" t="str">
        <f t="shared" ca="1" si="25"/>
        <v>Camila</v>
      </c>
      <c r="C570" t="str">
        <f t="shared" ca="1" si="26"/>
        <v>Cartagena</v>
      </c>
      <c r="D570" t="s">
        <v>34</v>
      </c>
      <c r="E570" t="str">
        <f t="shared" si="24"/>
        <v>Fertirrigación</v>
      </c>
      <c r="F570" s="2">
        <v>58570</v>
      </c>
    </row>
    <row r="571" spans="1:6" x14ac:dyDescent="0.25">
      <c r="A571" s="1">
        <v>43903</v>
      </c>
      <c r="B571" t="str">
        <f t="shared" ca="1" si="25"/>
        <v>Camila</v>
      </c>
      <c r="C571" t="str">
        <f t="shared" ca="1" si="26"/>
        <v>Cartagena</v>
      </c>
      <c r="D571" t="s">
        <v>20</v>
      </c>
      <c r="E571" t="str">
        <f t="shared" si="24"/>
        <v>Edáficos</v>
      </c>
      <c r="F571" s="2">
        <v>30773</v>
      </c>
    </row>
    <row r="572" spans="1:6" x14ac:dyDescent="0.25">
      <c r="A572" s="1">
        <v>43671</v>
      </c>
      <c r="B572" t="str">
        <f t="shared" ca="1" si="25"/>
        <v>Lorena</v>
      </c>
      <c r="C572" t="str">
        <f t="shared" ca="1" si="26"/>
        <v>Cali</v>
      </c>
      <c r="D572" t="s">
        <v>5</v>
      </c>
      <c r="E572" t="str">
        <f t="shared" si="24"/>
        <v>Bioestimulantes</v>
      </c>
      <c r="F572" s="2">
        <v>34199</v>
      </c>
    </row>
    <row r="573" spans="1:6" x14ac:dyDescent="0.25">
      <c r="A573" s="1">
        <v>43000</v>
      </c>
      <c r="B573" t="str">
        <f t="shared" ca="1" si="25"/>
        <v>Carlos</v>
      </c>
      <c r="C573" t="str">
        <f t="shared" ca="1" si="26"/>
        <v>Bogotá</v>
      </c>
      <c r="D573" t="s">
        <v>20</v>
      </c>
      <c r="E573" t="str">
        <f t="shared" si="24"/>
        <v>Edáficos</v>
      </c>
      <c r="F573" s="2">
        <v>30773</v>
      </c>
    </row>
    <row r="574" spans="1:6" x14ac:dyDescent="0.25">
      <c r="A574" s="1">
        <v>42904</v>
      </c>
      <c r="B574" t="str">
        <f t="shared" ca="1" si="25"/>
        <v>Lorena</v>
      </c>
      <c r="C574" t="str">
        <f t="shared" ca="1" si="26"/>
        <v>Cartagena</v>
      </c>
      <c r="D574" t="s">
        <v>32</v>
      </c>
      <c r="E574" t="str">
        <f t="shared" si="24"/>
        <v>Fertirrigación</v>
      </c>
      <c r="F574" s="2">
        <v>37275</v>
      </c>
    </row>
    <row r="575" spans="1:6" x14ac:dyDescent="0.25">
      <c r="A575" s="1">
        <v>42864</v>
      </c>
      <c r="B575" t="str">
        <f t="shared" ca="1" si="25"/>
        <v>Camila</v>
      </c>
      <c r="C575" t="str">
        <f t="shared" ca="1" si="26"/>
        <v>Cartagena</v>
      </c>
      <c r="D575" t="s">
        <v>20</v>
      </c>
      <c r="E575" t="str">
        <f t="shared" si="24"/>
        <v>Edáficos</v>
      </c>
      <c r="F575" s="2">
        <v>30773</v>
      </c>
    </row>
    <row r="576" spans="1:6" x14ac:dyDescent="0.25">
      <c r="A576" s="1">
        <v>43063</v>
      </c>
      <c r="B576" t="str">
        <f t="shared" ca="1" si="25"/>
        <v>Carlos</v>
      </c>
      <c r="C576" t="str">
        <f t="shared" ca="1" si="26"/>
        <v>Bogotá</v>
      </c>
      <c r="D576" t="s">
        <v>19</v>
      </c>
      <c r="E576" t="str">
        <f t="shared" si="24"/>
        <v>Edáficos</v>
      </c>
      <c r="F576" s="2">
        <v>42394</v>
      </c>
    </row>
    <row r="577" spans="1:6" x14ac:dyDescent="0.25">
      <c r="A577" s="1">
        <v>42785</v>
      </c>
      <c r="B577" t="str">
        <f t="shared" ca="1" si="25"/>
        <v>Lorena</v>
      </c>
      <c r="C577" t="str">
        <f t="shared" ca="1" si="26"/>
        <v>Barranquilla</v>
      </c>
      <c r="D577" t="s">
        <v>13</v>
      </c>
      <c r="E577" t="str">
        <f t="shared" si="24"/>
        <v>Coadyuvantes</v>
      </c>
      <c r="F577" s="2">
        <v>54732</v>
      </c>
    </row>
    <row r="578" spans="1:6" x14ac:dyDescent="0.25">
      <c r="A578" s="1">
        <v>43369</v>
      </c>
      <c r="B578" t="str">
        <f t="shared" ca="1" si="25"/>
        <v>Lorena</v>
      </c>
      <c r="C578" t="str">
        <f t="shared" ca="1" si="26"/>
        <v>Cali</v>
      </c>
      <c r="D578" t="s">
        <v>31</v>
      </c>
      <c r="E578" t="str">
        <f t="shared" ref="E578:E641" si="27">VLOOKUP(D578,$I$2:$K$26,2,0)</f>
        <v>Fertirrigación</v>
      </c>
      <c r="F578" s="2">
        <v>46085</v>
      </c>
    </row>
    <row r="579" spans="1:6" x14ac:dyDescent="0.25">
      <c r="A579" s="1">
        <v>43246</v>
      </c>
      <c r="B579" t="str">
        <f t="shared" ref="B579:B642" ca="1" si="28">CHOOSE(RANDBETWEEN(1,3),"Lorena","Carlos","Camila")</f>
        <v>Lorena</v>
      </c>
      <c r="C579" t="str">
        <f t="shared" ref="C579:C642" ca="1" si="29">CHOOSE(RANDBETWEEN(1,5),"Bogotá","Medellín","Cali","Barranquilla","Cartagena")</f>
        <v>Barranquilla</v>
      </c>
      <c r="D579" t="s">
        <v>24</v>
      </c>
      <c r="E579" t="str">
        <f t="shared" si="27"/>
        <v>Foliares</v>
      </c>
      <c r="F579" s="2">
        <v>63922</v>
      </c>
    </row>
    <row r="580" spans="1:6" x14ac:dyDescent="0.25">
      <c r="A580" s="1">
        <v>43145</v>
      </c>
      <c r="B580" t="str">
        <f t="shared" ca="1" si="28"/>
        <v>Camila</v>
      </c>
      <c r="C580" t="str">
        <f t="shared" ca="1" si="29"/>
        <v>Medellín</v>
      </c>
      <c r="D580" t="s">
        <v>18</v>
      </c>
      <c r="E580" t="str">
        <f t="shared" si="27"/>
        <v>Edáficos</v>
      </c>
      <c r="F580" s="2">
        <v>40877</v>
      </c>
    </row>
    <row r="581" spans="1:6" x14ac:dyDescent="0.25">
      <c r="A581" s="1">
        <v>42753</v>
      </c>
      <c r="B581" t="str">
        <f t="shared" ca="1" si="28"/>
        <v>Carlos</v>
      </c>
      <c r="C581" t="str">
        <f t="shared" ca="1" si="29"/>
        <v>Medellín</v>
      </c>
      <c r="D581" t="s">
        <v>15</v>
      </c>
      <c r="E581" t="str">
        <f t="shared" si="27"/>
        <v>Especiales</v>
      </c>
      <c r="F581" s="2">
        <v>54092</v>
      </c>
    </row>
    <row r="582" spans="1:6" x14ac:dyDescent="0.25">
      <c r="A582" s="1">
        <v>43597</v>
      </c>
      <c r="B582" t="str">
        <f t="shared" ca="1" si="28"/>
        <v>Carlos</v>
      </c>
      <c r="C582" t="str">
        <f t="shared" ca="1" si="29"/>
        <v>Bogotá</v>
      </c>
      <c r="D582" t="s">
        <v>18</v>
      </c>
      <c r="E582" t="str">
        <f t="shared" si="27"/>
        <v>Edáficos</v>
      </c>
      <c r="F582" s="2">
        <v>40877</v>
      </c>
    </row>
    <row r="583" spans="1:6" x14ac:dyDescent="0.25">
      <c r="A583" s="1">
        <v>43145</v>
      </c>
      <c r="B583" t="str">
        <f t="shared" ca="1" si="28"/>
        <v>Camila</v>
      </c>
      <c r="C583" t="str">
        <f t="shared" ca="1" si="29"/>
        <v>Cali</v>
      </c>
      <c r="D583" t="s">
        <v>6</v>
      </c>
      <c r="E583" t="str">
        <f t="shared" si="27"/>
        <v>Bioestimulantes</v>
      </c>
      <c r="F583" s="2">
        <v>45039</v>
      </c>
    </row>
    <row r="584" spans="1:6" x14ac:dyDescent="0.25">
      <c r="A584" s="1">
        <v>42798</v>
      </c>
      <c r="B584" t="str">
        <f t="shared" ca="1" si="28"/>
        <v>Camila</v>
      </c>
      <c r="C584" t="str">
        <f t="shared" ca="1" si="29"/>
        <v>Barranquilla</v>
      </c>
      <c r="D584" t="s">
        <v>26</v>
      </c>
      <c r="E584" t="str">
        <f t="shared" si="27"/>
        <v>Foliares</v>
      </c>
      <c r="F584" s="2">
        <v>52151</v>
      </c>
    </row>
    <row r="585" spans="1:6" x14ac:dyDescent="0.25">
      <c r="A585" s="1">
        <v>43737</v>
      </c>
      <c r="B585" t="str">
        <f t="shared" ca="1" si="28"/>
        <v>Carlos</v>
      </c>
      <c r="C585" t="str">
        <f t="shared" ca="1" si="29"/>
        <v>Cartagena</v>
      </c>
      <c r="D585" t="s">
        <v>30</v>
      </c>
      <c r="E585" t="str">
        <f t="shared" si="27"/>
        <v>Fertirrigación</v>
      </c>
      <c r="F585" s="2">
        <v>31841</v>
      </c>
    </row>
    <row r="586" spans="1:6" x14ac:dyDescent="0.25">
      <c r="A586" s="1">
        <v>43531</v>
      </c>
      <c r="B586" t="str">
        <f t="shared" ca="1" si="28"/>
        <v>Camila</v>
      </c>
      <c r="C586" t="str">
        <f t="shared" ca="1" si="29"/>
        <v>Medellín</v>
      </c>
      <c r="D586" t="s">
        <v>5</v>
      </c>
      <c r="E586" t="str">
        <f t="shared" si="27"/>
        <v>Bioestimulantes</v>
      </c>
      <c r="F586" s="2">
        <v>34199</v>
      </c>
    </row>
    <row r="587" spans="1:6" x14ac:dyDescent="0.25">
      <c r="A587" s="1">
        <v>43723</v>
      </c>
      <c r="B587" t="str">
        <f t="shared" ca="1" si="28"/>
        <v>Carlos</v>
      </c>
      <c r="C587" t="str">
        <f t="shared" ca="1" si="29"/>
        <v>Cali</v>
      </c>
      <c r="D587" t="s">
        <v>25</v>
      </c>
      <c r="E587" t="str">
        <f t="shared" si="27"/>
        <v>Foliares</v>
      </c>
      <c r="F587" s="2">
        <v>26979</v>
      </c>
    </row>
    <row r="588" spans="1:6" x14ac:dyDescent="0.25">
      <c r="A588" s="1">
        <v>43608</v>
      </c>
      <c r="B588" t="str">
        <f t="shared" ca="1" si="28"/>
        <v>Carlos</v>
      </c>
      <c r="C588" t="str">
        <f t="shared" ca="1" si="29"/>
        <v>Bogotá</v>
      </c>
      <c r="D588" t="s">
        <v>24</v>
      </c>
      <c r="E588" t="str">
        <f t="shared" si="27"/>
        <v>Foliares</v>
      </c>
      <c r="F588" s="2">
        <v>63922</v>
      </c>
    </row>
    <row r="589" spans="1:6" x14ac:dyDescent="0.25">
      <c r="A589" s="1">
        <v>43108</v>
      </c>
      <c r="B589" t="str">
        <f t="shared" ca="1" si="28"/>
        <v>Carlos</v>
      </c>
      <c r="C589" t="str">
        <f t="shared" ca="1" si="29"/>
        <v>Barranquilla</v>
      </c>
      <c r="D589" t="s">
        <v>13</v>
      </c>
      <c r="E589" t="str">
        <f t="shared" si="27"/>
        <v>Coadyuvantes</v>
      </c>
      <c r="F589" s="2">
        <v>54732</v>
      </c>
    </row>
    <row r="590" spans="1:6" x14ac:dyDescent="0.25">
      <c r="A590" s="1">
        <v>43564</v>
      </c>
      <c r="B590" t="str">
        <f t="shared" ca="1" si="28"/>
        <v>Lorena</v>
      </c>
      <c r="C590" t="str">
        <f t="shared" ca="1" si="29"/>
        <v>Cali</v>
      </c>
      <c r="D590" t="s">
        <v>6</v>
      </c>
      <c r="E590" t="str">
        <f t="shared" si="27"/>
        <v>Bioestimulantes</v>
      </c>
      <c r="F590" s="2">
        <v>45039</v>
      </c>
    </row>
    <row r="591" spans="1:6" x14ac:dyDescent="0.25">
      <c r="A591" s="1">
        <v>43491</v>
      </c>
      <c r="B591" t="str">
        <f t="shared" ca="1" si="28"/>
        <v>Lorena</v>
      </c>
      <c r="C591" t="str">
        <f t="shared" ca="1" si="29"/>
        <v>Barranquilla</v>
      </c>
      <c r="D591" t="s">
        <v>8</v>
      </c>
      <c r="E591" t="str">
        <f t="shared" si="27"/>
        <v>Bioestimulantes</v>
      </c>
      <c r="F591" s="2">
        <v>42285</v>
      </c>
    </row>
    <row r="592" spans="1:6" x14ac:dyDescent="0.25">
      <c r="A592" s="1">
        <v>43318</v>
      </c>
      <c r="B592" t="str">
        <f t="shared" ca="1" si="28"/>
        <v>Camila</v>
      </c>
      <c r="C592" t="str">
        <f t="shared" ca="1" si="29"/>
        <v>Cali</v>
      </c>
      <c r="D592" t="s">
        <v>18</v>
      </c>
      <c r="E592" t="str">
        <f t="shared" si="27"/>
        <v>Edáficos</v>
      </c>
      <c r="F592" s="2">
        <v>40877</v>
      </c>
    </row>
    <row r="593" spans="1:6" x14ac:dyDescent="0.25">
      <c r="A593" s="1">
        <v>42741</v>
      </c>
      <c r="B593" t="str">
        <f t="shared" ca="1" si="28"/>
        <v>Carlos</v>
      </c>
      <c r="C593" t="str">
        <f t="shared" ca="1" si="29"/>
        <v>Bogotá</v>
      </c>
      <c r="D593" t="s">
        <v>32</v>
      </c>
      <c r="E593" t="str">
        <f t="shared" si="27"/>
        <v>Fertirrigación</v>
      </c>
      <c r="F593" s="2">
        <v>37275</v>
      </c>
    </row>
    <row r="594" spans="1:6" x14ac:dyDescent="0.25">
      <c r="A594" s="1">
        <v>43534</v>
      </c>
      <c r="B594" t="str">
        <f t="shared" ca="1" si="28"/>
        <v>Lorena</v>
      </c>
      <c r="C594" t="str">
        <f t="shared" ca="1" si="29"/>
        <v>Medellín</v>
      </c>
      <c r="D594" t="s">
        <v>15</v>
      </c>
      <c r="E594" t="str">
        <f t="shared" si="27"/>
        <v>Especiales</v>
      </c>
      <c r="F594" s="2">
        <v>54092</v>
      </c>
    </row>
    <row r="595" spans="1:6" x14ac:dyDescent="0.25">
      <c r="A595" s="1">
        <v>43952</v>
      </c>
      <c r="B595" t="str">
        <f t="shared" ca="1" si="28"/>
        <v>Lorena</v>
      </c>
      <c r="C595" t="str">
        <f t="shared" ca="1" si="29"/>
        <v>Cali</v>
      </c>
      <c r="D595" t="s">
        <v>32</v>
      </c>
      <c r="E595" t="str">
        <f t="shared" si="27"/>
        <v>Fertirrigación</v>
      </c>
      <c r="F595" s="2">
        <v>37275</v>
      </c>
    </row>
    <row r="596" spans="1:6" x14ac:dyDescent="0.25">
      <c r="A596" s="1">
        <v>43884</v>
      </c>
      <c r="B596" t="str">
        <f t="shared" ca="1" si="28"/>
        <v>Carlos</v>
      </c>
      <c r="C596" t="str">
        <f t="shared" ca="1" si="29"/>
        <v>Medellín</v>
      </c>
      <c r="D596" t="s">
        <v>15</v>
      </c>
      <c r="E596" t="str">
        <f t="shared" si="27"/>
        <v>Especiales</v>
      </c>
      <c r="F596" s="2">
        <v>54092</v>
      </c>
    </row>
    <row r="597" spans="1:6" x14ac:dyDescent="0.25">
      <c r="A597" s="1">
        <v>43304</v>
      </c>
      <c r="B597" t="str">
        <f t="shared" ca="1" si="28"/>
        <v>Lorena</v>
      </c>
      <c r="C597" t="str">
        <f t="shared" ca="1" si="29"/>
        <v>Cali</v>
      </c>
      <c r="D597" t="s">
        <v>19</v>
      </c>
      <c r="E597" t="str">
        <f t="shared" si="27"/>
        <v>Edáficos</v>
      </c>
      <c r="F597" s="2">
        <v>42394</v>
      </c>
    </row>
    <row r="598" spans="1:6" x14ac:dyDescent="0.25">
      <c r="A598" s="1">
        <v>42946</v>
      </c>
      <c r="B598" t="str">
        <f t="shared" ca="1" si="28"/>
        <v>Carlos</v>
      </c>
      <c r="C598" t="str">
        <f t="shared" ca="1" si="29"/>
        <v>Bogotá</v>
      </c>
      <c r="D598" t="s">
        <v>16</v>
      </c>
      <c r="E598" t="str">
        <f t="shared" si="27"/>
        <v>Especiales</v>
      </c>
      <c r="F598" s="2">
        <v>42672</v>
      </c>
    </row>
    <row r="599" spans="1:6" x14ac:dyDescent="0.25">
      <c r="A599" s="1">
        <v>42917</v>
      </c>
      <c r="B599" t="str">
        <f t="shared" ca="1" si="28"/>
        <v>Carlos</v>
      </c>
      <c r="C599" t="str">
        <f t="shared" ca="1" si="29"/>
        <v>Cartagena</v>
      </c>
      <c r="D599" t="s">
        <v>28</v>
      </c>
      <c r="E599" t="str">
        <f t="shared" si="27"/>
        <v>Foliares</v>
      </c>
      <c r="F599" s="2">
        <v>26057</v>
      </c>
    </row>
    <row r="600" spans="1:6" x14ac:dyDescent="0.25">
      <c r="A600" s="1">
        <v>42917</v>
      </c>
      <c r="B600" t="str">
        <f t="shared" ca="1" si="28"/>
        <v>Camila</v>
      </c>
      <c r="C600" t="str">
        <f t="shared" ca="1" si="29"/>
        <v>Bogotá</v>
      </c>
      <c r="D600" t="s">
        <v>24</v>
      </c>
      <c r="E600" t="str">
        <f t="shared" si="27"/>
        <v>Foliares</v>
      </c>
      <c r="F600" s="2">
        <v>63922</v>
      </c>
    </row>
    <row r="601" spans="1:6" x14ac:dyDescent="0.25">
      <c r="A601" s="1">
        <v>43513</v>
      </c>
      <c r="B601" t="str">
        <f t="shared" ca="1" si="28"/>
        <v>Lorena</v>
      </c>
      <c r="C601" t="str">
        <f t="shared" ca="1" si="29"/>
        <v>Medellín</v>
      </c>
      <c r="D601" t="s">
        <v>10</v>
      </c>
      <c r="E601" t="str">
        <f t="shared" si="27"/>
        <v>Coadyuvantes</v>
      </c>
      <c r="F601" s="2">
        <v>40907</v>
      </c>
    </row>
    <row r="602" spans="1:6" x14ac:dyDescent="0.25">
      <c r="A602" s="1">
        <v>42833</v>
      </c>
      <c r="B602" t="str">
        <f t="shared" ca="1" si="28"/>
        <v>Carlos</v>
      </c>
      <c r="C602" t="str">
        <f t="shared" ca="1" si="29"/>
        <v>Medellín</v>
      </c>
      <c r="D602" t="s">
        <v>30</v>
      </c>
      <c r="E602" t="str">
        <f t="shared" si="27"/>
        <v>Fertirrigación</v>
      </c>
      <c r="F602" s="2">
        <v>31841</v>
      </c>
    </row>
    <row r="603" spans="1:6" x14ac:dyDescent="0.25">
      <c r="A603" s="1">
        <v>43752</v>
      </c>
      <c r="B603" t="str">
        <f t="shared" ca="1" si="28"/>
        <v>Camila</v>
      </c>
      <c r="C603" t="str">
        <f t="shared" ca="1" si="29"/>
        <v>Medellín</v>
      </c>
      <c r="D603" t="s">
        <v>19</v>
      </c>
      <c r="E603" t="str">
        <f t="shared" si="27"/>
        <v>Edáficos</v>
      </c>
      <c r="F603" s="2">
        <v>42394</v>
      </c>
    </row>
    <row r="604" spans="1:6" x14ac:dyDescent="0.25">
      <c r="A604" s="1">
        <v>43837</v>
      </c>
      <c r="B604" t="str">
        <f t="shared" ca="1" si="28"/>
        <v>Carlos</v>
      </c>
      <c r="C604" t="str">
        <f t="shared" ca="1" si="29"/>
        <v>Bogotá</v>
      </c>
      <c r="D604" t="s">
        <v>30</v>
      </c>
      <c r="E604" t="str">
        <f t="shared" si="27"/>
        <v>Fertirrigación</v>
      </c>
      <c r="F604" s="2">
        <v>31841</v>
      </c>
    </row>
    <row r="605" spans="1:6" x14ac:dyDescent="0.25">
      <c r="A605" s="1">
        <v>43833</v>
      </c>
      <c r="B605" t="str">
        <f t="shared" ca="1" si="28"/>
        <v>Camila</v>
      </c>
      <c r="C605" t="str">
        <f t="shared" ca="1" si="29"/>
        <v>Bogotá</v>
      </c>
      <c r="D605" t="s">
        <v>11</v>
      </c>
      <c r="E605" t="str">
        <f t="shared" si="27"/>
        <v>Coadyuvantes</v>
      </c>
      <c r="F605" s="2">
        <v>64755</v>
      </c>
    </row>
    <row r="606" spans="1:6" x14ac:dyDescent="0.25">
      <c r="A606" s="1">
        <v>43907</v>
      </c>
      <c r="B606" t="str">
        <f t="shared" ca="1" si="28"/>
        <v>Camila</v>
      </c>
      <c r="C606" t="str">
        <f t="shared" ca="1" si="29"/>
        <v>Medellín</v>
      </c>
      <c r="D606" t="s">
        <v>32</v>
      </c>
      <c r="E606" t="str">
        <f t="shared" si="27"/>
        <v>Fertirrigación</v>
      </c>
      <c r="F606" s="2">
        <v>37275</v>
      </c>
    </row>
    <row r="607" spans="1:6" x14ac:dyDescent="0.25">
      <c r="A607" s="1">
        <v>43083</v>
      </c>
      <c r="B607" t="str">
        <f t="shared" ca="1" si="28"/>
        <v>Carlos</v>
      </c>
      <c r="C607" t="str">
        <f t="shared" ca="1" si="29"/>
        <v>Bogotá</v>
      </c>
      <c r="D607" t="s">
        <v>26</v>
      </c>
      <c r="E607" t="str">
        <f t="shared" si="27"/>
        <v>Foliares</v>
      </c>
      <c r="F607" s="2">
        <v>52151</v>
      </c>
    </row>
    <row r="608" spans="1:6" x14ac:dyDescent="0.25">
      <c r="A608" s="1">
        <v>43733</v>
      </c>
      <c r="B608" t="str">
        <f t="shared" ca="1" si="28"/>
        <v>Lorena</v>
      </c>
      <c r="C608" t="str">
        <f t="shared" ca="1" si="29"/>
        <v>Bogotá</v>
      </c>
      <c r="D608" t="s">
        <v>31</v>
      </c>
      <c r="E608" t="str">
        <f t="shared" si="27"/>
        <v>Fertirrigación</v>
      </c>
      <c r="F608" s="2">
        <v>46085</v>
      </c>
    </row>
    <row r="609" spans="1:6" x14ac:dyDescent="0.25">
      <c r="A609" s="1">
        <v>43702</v>
      </c>
      <c r="B609" t="str">
        <f t="shared" ca="1" si="28"/>
        <v>Carlos</v>
      </c>
      <c r="C609" t="str">
        <f t="shared" ca="1" si="29"/>
        <v>Barranquilla</v>
      </c>
      <c r="D609" t="s">
        <v>26</v>
      </c>
      <c r="E609" t="str">
        <f t="shared" si="27"/>
        <v>Foliares</v>
      </c>
      <c r="F609" s="2">
        <v>52151</v>
      </c>
    </row>
    <row r="610" spans="1:6" x14ac:dyDescent="0.25">
      <c r="A610" s="1">
        <v>43791</v>
      </c>
      <c r="B610" t="str">
        <f t="shared" ca="1" si="28"/>
        <v>Camila</v>
      </c>
      <c r="C610" t="str">
        <f t="shared" ca="1" si="29"/>
        <v>Cartagena</v>
      </c>
      <c r="D610" t="s">
        <v>8</v>
      </c>
      <c r="E610" t="str">
        <f t="shared" si="27"/>
        <v>Bioestimulantes</v>
      </c>
      <c r="F610" s="2">
        <v>42285</v>
      </c>
    </row>
    <row r="611" spans="1:6" x14ac:dyDescent="0.25">
      <c r="A611" s="1">
        <v>42743</v>
      </c>
      <c r="B611" t="str">
        <f t="shared" ca="1" si="28"/>
        <v>Camila</v>
      </c>
      <c r="C611" t="str">
        <f t="shared" ca="1" si="29"/>
        <v>Bogotá</v>
      </c>
      <c r="D611" t="s">
        <v>13</v>
      </c>
      <c r="E611" t="str">
        <f t="shared" si="27"/>
        <v>Coadyuvantes</v>
      </c>
      <c r="F611" s="2">
        <v>54732</v>
      </c>
    </row>
    <row r="612" spans="1:6" x14ac:dyDescent="0.25">
      <c r="A612" s="1">
        <v>43038</v>
      </c>
      <c r="B612" t="str">
        <f t="shared" ca="1" si="28"/>
        <v>Camila</v>
      </c>
      <c r="C612" t="str">
        <f t="shared" ca="1" si="29"/>
        <v>Cartagena</v>
      </c>
      <c r="D612" t="s">
        <v>24</v>
      </c>
      <c r="E612" t="str">
        <f t="shared" si="27"/>
        <v>Foliares</v>
      </c>
      <c r="F612" s="2">
        <v>63922</v>
      </c>
    </row>
    <row r="613" spans="1:6" x14ac:dyDescent="0.25">
      <c r="A613" s="1">
        <v>43465</v>
      </c>
      <c r="B613" t="str">
        <f t="shared" ca="1" si="28"/>
        <v>Lorena</v>
      </c>
      <c r="C613" t="str">
        <f t="shared" ca="1" si="29"/>
        <v>Cali</v>
      </c>
      <c r="D613" t="s">
        <v>5</v>
      </c>
      <c r="E613" t="str">
        <f t="shared" si="27"/>
        <v>Bioestimulantes</v>
      </c>
      <c r="F613" s="2">
        <v>34199</v>
      </c>
    </row>
    <row r="614" spans="1:6" x14ac:dyDescent="0.25">
      <c r="A614" s="1">
        <v>43073</v>
      </c>
      <c r="B614" t="str">
        <f t="shared" ca="1" si="28"/>
        <v>Carlos</v>
      </c>
      <c r="C614" t="str">
        <f t="shared" ca="1" si="29"/>
        <v>Medellín</v>
      </c>
      <c r="D614" t="s">
        <v>24</v>
      </c>
      <c r="E614" t="str">
        <f t="shared" si="27"/>
        <v>Foliares</v>
      </c>
      <c r="F614" s="2">
        <v>63922</v>
      </c>
    </row>
    <row r="615" spans="1:6" x14ac:dyDescent="0.25">
      <c r="A615" s="1">
        <v>43503</v>
      </c>
      <c r="B615" t="str">
        <f t="shared" ca="1" si="28"/>
        <v>Camila</v>
      </c>
      <c r="C615" t="str">
        <f t="shared" ca="1" si="29"/>
        <v>Cali</v>
      </c>
      <c r="D615" t="s">
        <v>13</v>
      </c>
      <c r="E615" t="str">
        <f t="shared" si="27"/>
        <v>Coadyuvantes</v>
      </c>
      <c r="F615" s="2">
        <v>54732</v>
      </c>
    </row>
    <row r="616" spans="1:6" x14ac:dyDescent="0.25">
      <c r="A616" s="1">
        <v>43019</v>
      </c>
      <c r="B616" t="str">
        <f t="shared" ca="1" si="28"/>
        <v>Lorena</v>
      </c>
      <c r="C616" t="str">
        <f t="shared" ca="1" si="29"/>
        <v>Cali</v>
      </c>
      <c r="D616" t="s">
        <v>28</v>
      </c>
      <c r="E616" t="str">
        <f t="shared" si="27"/>
        <v>Foliares</v>
      </c>
      <c r="F616" s="2">
        <v>26057</v>
      </c>
    </row>
    <row r="617" spans="1:6" x14ac:dyDescent="0.25">
      <c r="A617" s="1">
        <v>43905</v>
      </c>
      <c r="B617" t="str">
        <f t="shared" ca="1" si="28"/>
        <v>Lorena</v>
      </c>
      <c r="C617" t="str">
        <f t="shared" ca="1" si="29"/>
        <v>Cali</v>
      </c>
      <c r="D617" t="s">
        <v>13</v>
      </c>
      <c r="E617" t="str">
        <f t="shared" si="27"/>
        <v>Coadyuvantes</v>
      </c>
      <c r="F617" s="2">
        <v>54732</v>
      </c>
    </row>
    <row r="618" spans="1:6" x14ac:dyDescent="0.25">
      <c r="A618" s="1">
        <v>43130</v>
      </c>
      <c r="B618" t="str">
        <f t="shared" ca="1" si="28"/>
        <v>Camila</v>
      </c>
      <c r="C618" t="str">
        <f t="shared" ca="1" si="29"/>
        <v>Medellín</v>
      </c>
      <c r="D618" t="s">
        <v>20</v>
      </c>
      <c r="E618" t="str">
        <f t="shared" si="27"/>
        <v>Edáficos</v>
      </c>
      <c r="F618" s="2">
        <v>30773</v>
      </c>
    </row>
    <row r="619" spans="1:6" x14ac:dyDescent="0.25">
      <c r="A619" s="1">
        <v>42851</v>
      </c>
      <c r="B619" t="str">
        <f t="shared" ca="1" si="28"/>
        <v>Lorena</v>
      </c>
      <c r="C619" t="str">
        <f t="shared" ca="1" si="29"/>
        <v>Barranquilla</v>
      </c>
      <c r="D619" t="s">
        <v>31</v>
      </c>
      <c r="E619" t="str">
        <f t="shared" si="27"/>
        <v>Fertirrigación</v>
      </c>
      <c r="F619" s="2">
        <v>46085</v>
      </c>
    </row>
    <row r="620" spans="1:6" x14ac:dyDescent="0.25">
      <c r="A620" s="1">
        <v>43560</v>
      </c>
      <c r="B620" t="str">
        <f t="shared" ca="1" si="28"/>
        <v>Lorena</v>
      </c>
      <c r="C620" t="str">
        <f t="shared" ca="1" si="29"/>
        <v>Bogotá</v>
      </c>
      <c r="D620" t="s">
        <v>13</v>
      </c>
      <c r="E620" t="str">
        <f t="shared" si="27"/>
        <v>Coadyuvantes</v>
      </c>
      <c r="F620" s="2">
        <v>54732</v>
      </c>
    </row>
    <row r="621" spans="1:6" x14ac:dyDescent="0.25">
      <c r="A621" s="1">
        <v>43628</v>
      </c>
      <c r="B621" t="str">
        <f t="shared" ca="1" si="28"/>
        <v>Carlos</v>
      </c>
      <c r="C621" t="str">
        <f t="shared" ca="1" si="29"/>
        <v>Bogotá</v>
      </c>
      <c r="D621" t="s">
        <v>15</v>
      </c>
      <c r="E621" t="str">
        <f t="shared" si="27"/>
        <v>Especiales</v>
      </c>
      <c r="F621" s="2">
        <v>54092</v>
      </c>
    </row>
    <row r="622" spans="1:6" x14ac:dyDescent="0.25">
      <c r="A622" s="1">
        <v>43339</v>
      </c>
      <c r="B622" t="str">
        <f t="shared" ca="1" si="28"/>
        <v>Carlos</v>
      </c>
      <c r="C622" t="str">
        <f t="shared" ca="1" si="29"/>
        <v>Cartagena</v>
      </c>
      <c r="D622" t="s">
        <v>5</v>
      </c>
      <c r="E622" t="str">
        <f t="shared" si="27"/>
        <v>Bioestimulantes</v>
      </c>
      <c r="F622" s="2">
        <v>34199</v>
      </c>
    </row>
    <row r="623" spans="1:6" x14ac:dyDescent="0.25">
      <c r="A623" s="1">
        <v>43286</v>
      </c>
      <c r="B623" t="str">
        <f t="shared" ca="1" si="28"/>
        <v>Lorena</v>
      </c>
      <c r="C623" t="str">
        <f t="shared" ca="1" si="29"/>
        <v>Medellín</v>
      </c>
      <c r="D623" t="s">
        <v>18</v>
      </c>
      <c r="E623" t="str">
        <f t="shared" si="27"/>
        <v>Edáficos</v>
      </c>
      <c r="F623" s="2">
        <v>40877</v>
      </c>
    </row>
    <row r="624" spans="1:6" x14ac:dyDescent="0.25">
      <c r="A624" s="1">
        <v>43350</v>
      </c>
      <c r="B624" t="str">
        <f t="shared" ca="1" si="28"/>
        <v>Lorena</v>
      </c>
      <c r="C624" t="str">
        <f t="shared" ca="1" si="29"/>
        <v>Bogotá</v>
      </c>
      <c r="D624" t="s">
        <v>27</v>
      </c>
      <c r="E624" t="str">
        <f t="shared" si="27"/>
        <v>Foliares</v>
      </c>
      <c r="F624" s="2">
        <v>63955</v>
      </c>
    </row>
    <row r="625" spans="1:6" x14ac:dyDescent="0.25">
      <c r="A625" s="1">
        <v>43858</v>
      </c>
      <c r="B625" t="str">
        <f t="shared" ca="1" si="28"/>
        <v>Camila</v>
      </c>
      <c r="C625" t="str">
        <f t="shared" ca="1" si="29"/>
        <v>Bogotá</v>
      </c>
      <c r="D625" t="s">
        <v>7</v>
      </c>
      <c r="E625" t="str">
        <f t="shared" si="27"/>
        <v>Bioestimulantes</v>
      </c>
      <c r="F625" s="2">
        <v>54073</v>
      </c>
    </row>
    <row r="626" spans="1:6" x14ac:dyDescent="0.25">
      <c r="A626" s="1">
        <v>43524</v>
      </c>
      <c r="B626" t="str">
        <f t="shared" ca="1" si="28"/>
        <v>Lorena</v>
      </c>
      <c r="C626" t="str">
        <f t="shared" ca="1" si="29"/>
        <v>Cali</v>
      </c>
      <c r="D626" t="s">
        <v>23</v>
      </c>
      <c r="E626" t="str">
        <f t="shared" si="27"/>
        <v>Foliares</v>
      </c>
      <c r="F626" s="2">
        <v>29285</v>
      </c>
    </row>
    <row r="627" spans="1:6" x14ac:dyDescent="0.25">
      <c r="A627" s="1">
        <v>43016</v>
      </c>
      <c r="B627" t="str">
        <f t="shared" ca="1" si="28"/>
        <v>Lorena</v>
      </c>
      <c r="C627" t="str">
        <f t="shared" ca="1" si="29"/>
        <v>Barranquilla</v>
      </c>
      <c r="D627" t="s">
        <v>33</v>
      </c>
      <c r="E627" t="str">
        <f t="shared" si="27"/>
        <v>Fertirrigación</v>
      </c>
      <c r="F627" s="2">
        <v>50591</v>
      </c>
    </row>
    <row r="628" spans="1:6" x14ac:dyDescent="0.25">
      <c r="A628" s="1">
        <v>43742</v>
      </c>
      <c r="B628" t="str">
        <f t="shared" ca="1" si="28"/>
        <v>Carlos</v>
      </c>
      <c r="C628" t="str">
        <f t="shared" ca="1" si="29"/>
        <v>Medellín</v>
      </c>
      <c r="D628" t="s">
        <v>8</v>
      </c>
      <c r="E628" t="str">
        <f t="shared" si="27"/>
        <v>Bioestimulantes</v>
      </c>
      <c r="F628" s="2">
        <v>42285</v>
      </c>
    </row>
    <row r="629" spans="1:6" x14ac:dyDescent="0.25">
      <c r="A629" s="1">
        <v>43374</v>
      </c>
      <c r="B629" t="str">
        <f t="shared" ca="1" si="28"/>
        <v>Camila</v>
      </c>
      <c r="C629" t="str">
        <f t="shared" ca="1" si="29"/>
        <v>Cartagena</v>
      </c>
      <c r="D629" t="s">
        <v>25</v>
      </c>
      <c r="E629" t="str">
        <f t="shared" si="27"/>
        <v>Foliares</v>
      </c>
      <c r="F629" s="2">
        <v>26979</v>
      </c>
    </row>
    <row r="630" spans="1:6" x14ac:dyDescent="0.25">
      <c r="A630" s="1">
        <v>43764</v>
      </c>
      <c r="B630" t="str">
        <f t="shared" ca="1" si="28"/>
        <v>Camila</v>
      </c>
      <c r="C630" t="str">
        <f t="shared" ca="1" si="29"/>
        <v>Cali</v>
      </c>
      <c r="D630" t="s">
        <v>16</v>
      </c>
      <c r="E630" t="str">
        <f t="shared" si="27"/>
        <v>Especiales</v>
      </c>
      <c r="F630" s="2">
        <v>42672</v>
      </c>
    </row>
    <row r="631" spans="1:6" x14ac:dyDescent="0.25">
      <c r="A631" s="1">
        <v>43739</v>
      </c>
      <c r="B631" t="str">
        <f t="shared" ca="1" si="28"/>
        <v>Carlos</v>
      </c>
      <c r="C631" t="str">
        <f t="shared" ca="1" si="29"/>
        <v>Barranquilla</v>
      </c>
      <c r="D631" t="s">
        <v>20</v>
      </c>
      <c r="E631" t="str">
        <f t="shared" si="27"/>
        <v>Edáficos</v>
      </c>
      <c r="F631" s="2">
        <v>30773</v>
      </c>
    </row>
    <row r="632" spans="1:6" x14ac:dyDescent="0.25">
      <c r="A632" s="1">
        <v>43289</v>
      </c>
      <c r="B632" t="str">
        <f t="shared" ca="1" si="28"/>
        <v>Camila</v>
      </c>
      <c r="C632" t="str">
        <f t="shared" ca="1" si="29"/>
        <v>Cali</v>
      </c>
      <c r="D632" t="s">
        <v>20</v>
      </c>
      <c r="E632" t="str">
        <f t="shared" si="27"/>
        <v>Edáficos</v>
      </c>
      <c r="F632" s="2">
        <v>30773</v>
      </c>
    </row>
    <row r="633" spans="1:6" x14ac:dyDescent="0.25">
      <c r="A633" s="1">
        <v>43934</v>
      </c>
      <c r="B633" t="str">
        <f t="shared" ca="1" si="28"/>
        <v>Camila</v>
      </c>
      <c r="C633" t="str">
        <f t="shared" ca="1" si="29"/>
        <v>Bogotá</v>
      </c>
      <c r="D633" t="s">
        <v>8</v>
      </c>
      <c r="E633" t="str">
        <f t="shared" si="27"/>
        <v>Bioestimulantes</v>
      </c>
      <c r="F633" s="2">
        <v>42285</v>
      </c>
    </row>
    <row r="634" spans="1:6" x14ac:dyDescent="0.25">
      <c r="A634" s="1">
        <v>43264</v>
      </c>
      <c r="B634" t="str">
        <f t="shared" ca="1" si="28"/>
        <v>Lorena</v>
      </c>
      <c r="C634" t="str">
        <f t="shared" ca="1" si="29"/>
        <v>Bogotá</v>
      </c>
      <c r="D634" t="s">
        <v>18</v>
      </c>
      <c r="E634" t="str">
        <f t="shared" si="27"/>
        <v>Edáficos</v>
      </c>
      <c r="F634" s="2">
        <v>40877</v>
      </c>
    </row>
    <row r="635" spans="1:6" x14ac:dyDescent="0.25">
      <c r="A635" s="1">
        <v>43654</v>
      </c>
      <c r="B635" t="str">
        <f t="shared" ca="1" si="28"/>
        <v>Lorena</v>
      </c>
      <c r="C635" t="str">
        <f t="shared" ca="1" si="29"/>
        <v>Cartagena</v>
      </c>
      <c r="D635" t="s">
        <v>33</v>
      </c>
      <c r="E635" t="str">
        <f t="shared" si="27"/>
        <v>Fertirrigación</v>
      </c>
      <c r="F635" s="2">
        <v>50591</v>
      </c>
    </row>
    <row r="636" spans="1:6" x14ac:dyDescent="0.25">
      <c r="A636" s="1">
        <v>43096</v>
      </c>
      <c r="B636" t="str">
        <f t="shared" ca="1" si="28"/>
        <v>Camila</v>
      </c>
      <c r="C636" t="str">
        <f t="shared" ca="1" si="29"/>
        <v>Cartagena</v>
      </c>
      <c r="D636" t="s">
        <v>6</v>
      </c>
      <c r="E636" t="str">
        <f t="shared" si="27"/>
        <v>Bioestimulantes</v>
      </c>
      <c r="F636" s="2">
        <v>45039</v>
      </c>
    </row>
    <row r="637" spans="1:6" x14ac:dyDescent="0.25">
      <c r="A637" s="1">
        <v>43762</v>
      </c>
      <c r="B637" t="str">
        <f t="shared" ca="1" si="28"/>
        <v>Lorena</v>
      </c>
      <c r="C637" t="str">
        <f t="shared" ca="1" si="29"/>
        <v>Cartagena</v>
      </c>
      <c r="D637" t="s">
        <v>33</v>
      </c>
      <c r="E637" t="str">
        <f t="shared" si="27"/>
        <v>Fertirrigación</v>
      </c>
      <c r="F637" s="2">
        <v>50591</v>
      </c>
    </row>
    <row r="638" spans="1:6" x14ac:dyDescent="0.25">
      <c r="A638" s="1">
        <v>43078</v>
      </c>
      <c r="B638" t="str">
        <f t="shared" ca="1" si="28"/>
        <v>Carlos</v>
      </c>
      <c r="C638" t="str">
        <f t="shared" ca="1" si="29"/>
        <v>Cali</v>
      </c>
      <c r="D638" t="s">
        <v>20</v>
      </c>
      <c r="E638" t="str">
        <f t="shared" si="27"/>
        <v>Edáficos</v>
      </c>
      <c r="F638" s="2">
        <v>30773</v>
      </c>
    </row>
    <row r="639" spans="1:6" x14ac:dyDescent="0.25">
      <c r="A639" s="1">
        <v>43881</v>
      </c>
      <c r="B639" t="str">
        <f t="shared" ca="1" si="28"/>
        <v>Lorena</v>
      </c>
      <c r="C639" t="str">
        <f t="shared" ca="1" si="29"/>
        <v>Barranquilla</v>
      </c>
      <c r="D639" t="s">
        <v>16</v>
      </c>
      <c r="E639" t="str">
        <f t="shared" si="27"/>
        <v>Especiales</v>
      </c>
      <c r="F639" s="2">
        <v>42672</v>
      </c>
    </row>
    <row r="640" spans="1:6" x14ac:dyDescent="0.25">
      <c r="A640" s="1">
        <v>43884</v>
      </c>
      <c r="B640" t="str">
        <f t="shared" ca="1" si="28"/>
        <v>Camila</v>
      </c>
      <c r="C640" t="str">
        <f t="shared" ca="1" si="29"/>
        <v>Cartagena</v>
      </c>
      <c r="D640" t="s">
        <v>24</v>
      </c>
      <c r="E640" t="str">
        <f t="shared" si="27"/>
        <v>Foliares</v>
      </c>
      <c r="F640" s="2">
        <v>63922</v>
      </c>
    </row>
    <row r="641" spans="1:6" x14ac:dyDescent="0.25">
      <c r="A641" s="1">
        <v>43786</v>
      </c>
      <c r="B641" t="str">
        <f t="shared" ca="1" si="28"/>
        <v>Carlos</v>
      </c>
      <c r="C641" t="str">
        <f t="shared" ca="1" si="29"/>
        <v>Barranquilla</v>
      </c>
      <c r="D641" t="s">
        <v>13</v>
      </c>
      <c r="E641" t="str">
        <f t="shared" si="27"/>
        <v>Coadyuvantes</v>
      </c>
      <c r="F641" s="2">
        <v>54732</v>
      </c>
    </row>
    <row r="642" spans="1:6" x14ac:dyDescent="0.25">
      <c r="A642" s="1">
        <v>43888</v>
      </c>
      <c r="B642" t="str">
        <f t="shared" ca="1" si="28"/>
        <v>Camila</v>
      </c>
      <c r="C642" t="str">
        <f t="shared" ca="1" si="29"/>
        <v>Barranquilla</v>
      </c>
      <c r="D642" t="s">
        <v>21</v>
      </c>
      <c r="E642" t="str">
        <f t="shared" ref="E642:E705" si="30">VLOOKUP(D642,$I$2:$K$26,2,0)</f>
        <v>Edáficos</v>
      </c>
      <c r="F642" s="2">
        <v>64087</v>
      </c>
    </row>
    <row r="643" spans="1:6" x14ac:dyDescent="0.25">
      <c r="A643" s="1">
        <v>43129</v>
      </c>
      <c r="B643" t="str">
        <f t="shared" ref="B643:B706" ca="1" si="31">CHOOSE(RANDBETWEEN(1,3),"Lorena","Carlos","Camila")</f>
        <v>Carlos</v>
      </c>
      <c r="C643" t="str">
        <f t="shared" ref="C643:C706" ca="1" si="32">CHOOSE(RANDBETWEEN(1,5),"Bogotá","Medellín","Cali","Barranquilla","Cartagena")</f>
        <v>Medellín</v>
      </c>
      <c r="D643" t="s">
        <v>16</v>
      </c>
      <c r="E643" t="str">
        <f t="shared" si="30"/>
        <v>Especiales</v>
      </c>
      <c r="F643" s="2">
        <v>42672</v>
      </c>
    </row>
    <row r="644" spans="1:6" x14ac:dyDescent="0.25">
      <c r="A644" s="1">
        <v>43478</v>
      </c>
      <c r="B644" t="str">
        <f t="shared" ca="1" si="31"/>
        <v>Camila</v>
      </c>
      <c r="C644" t="str">
        <f t="shared" ca="1" si="32"/>
        <v>Cali</v>
      </c>
      <c r="D644" t="s">
        <v>19</v>
      </c>
      <c r="E644" t="str">
        <f t="shared" si="30"/>
        <v>Edáficos</v>
      </c>
      <c r="F644" s="2">
        <v>42394</v>
      </c>
    </row>
    <row r="645" spans="1:6" x14ac:dyDescent="0.25">
      <c r="A645" s="1">
        <v>42741</v>
      </c>
      <c r="B645" t="str">
        <f t="shared" ca="1" si="31"/>
        <v>Camila</v>
      </c>
      <c r="C645" t="str">
        <f t="shared" ca="1" si="32"/>
        <v>Cartagena</v>
      </c>
      <c r="D645" t="s">
        <v>11</v>
      </c>
      <c r="E645" t="str">
        <f t="shared" si="30"/>
        <v>Coadyuvantes</v>
      </c>
      <c r="F645" s="2">
        <v>64755</v>
      </c>
    </row>
    <row r="646" spans="1:6" x14ac:dyDescent="0.25">
      <c r="A646" s="1">
        <v>43133</v>
      </c>
      <c r="B646" t="str">
        <f t="shared" ca="1" si="31"/>
        <v>Carlos</v>
      </c>
      <c r="C646" t="str">
        <f t="shared" ca="1" si="32"/>
        <v>Cartagena</v>
      </c>
      <c r="D646" t="s">
        <v>8</v>
      </c>
      <c r="E646" t="str">
        <f t="shared" si="30"/>
        <v>Bioestimulantes</v>
      </c>
      <c r="F646" s="2">
        <v>42285</v>
      </c>
    </row>
    <row r="647" spans="1:6" x14ac:dyDescent="0.25">
      <c r="A647" s="1">
        <v>43525</v>
      </c>
      <c r="B647" t="str">
        <f t="shared" ca="1" si="31"/>
        <v>Carlos</v>
      </c>
      <c r="C647" t="str">
        <f t="shared" ca="1" si="32"/>
        <v>Cali</v>
      </c>
      <c r="D647" t="s">
        <v>28</v>
      </c>
      <c r="E647" t="str">
        <f t="shared" si="30"/>
        <v>Foliares</v>
      </c>
      <c r="F647" s="2">
        <v>26057</v>
      </c>
    </row>
    <row r="648" spans="1:6" x14ac:dyDescent="0.25">
      <c r="A648" s="1">
        <v>43892</v>
      </c>
      <c r="B648" t="str">
        <f t="shared" ca="1" si="31"/>
        <v>Camila</v>
      </c>
      <c r="C648" t="str">
        <f t="shared" ca="1" si="32"/>
        <v>Cali</v>
      </c>
      <c r="D648" t="s">
        <v>34</v>
      </c>
      <c r="E648" t="str">
        <f t="shared" si="30"/>
        <v>Fertirrigación</v>
      </c>
      <c r="F648" s="2">
        <v>58570</v>
      </c>
    </row>
    <row r="649" spans="1:6" x14ac:dyDescent="0.25">
      <c r="A649" s="1">
        <v>43179</v>
      </c>
      <c r="B649" t="str">
        <f t="shared" ca="1" si="31"/>
        <v>Camila</v>
      </c>
      <c r="C649" t="str">
        <f t="shared" ca="1" si="32"/>
        <v>Bogotá</v>
      </c>
      <c r="D649" t="s">
        <v>19</v>
      </c>
      <c r="E649" t="str">
        <f t="shared" si="30"/>
        <v>Edáficos</v>
      </c>
      <c r="F649" s="2">
        <v>42394</v>
      </c>
    </row>
    <row r="650" spans="1:6" x14ac:dyDescent="0.25">
      <c r="A650" s="1">
        <v>43373</v>
      </c>
      <c r="B650" t="str">
        <f t="shared" ca="1" si="31"/>
        <v>Carlos</v>
      </c>
      <c r="C650" t="str">
        <f t="shared" ca="1" si="32"/>
        <v>Barranquilla</v>
      </c>
      <c r="D650" t="s">
        <v>10</v>
      </c>
      <c r="E650" t="str">
        <f t="shared" si="30"/>
        <v>Coadyuvantes</v>
      </c>
      <c r="F650" s="2">
        <v>40907</v>
      </c>
    </row>
    <row r="651" spans="1:6" x14ac:dyDescent="0.25">
      <c r="A651" s="1">
        <v>43845</v>
      </c>
      <c r="B651" t="str">
        <f t="shared" ca="1" si="31"/>
        <v>Lorena</v>
      </c>
      <c r="C651" t="str">
        <f t="shared" ca="1" si="32"/>
        <v>Barranquilla</v>
      </c>
      <c r="D651" t="s">
        <v>25</v>
      </c>
      <c r="E651" t="str">
        <f t="shared" si="30"/>
        <v>Foliares</v>
      </c>
      <c r="F651" s="2">
        <v>26979</v>
      </c>
    </row>
    <row r="652" spans="1:6" x14ac:dyDescent="0.25">
      <c r="A652" s="1">
        <v>43538</v>
      </c>
      <c r="B652" t="str">
        <f t="shared" ca="1" si="31"/>
        <v>Carlos</v>
      </c>
      <c r="C652" t="str">
        <f t="shared" ca="1" si="32"/>
        <v>Barranquilla</v>
      </c>
      <c r="D652" t="s">
        <v>16</v>
      </c>
      <c r="E652" t="str">
        <f t="shared" si="30"/>
        <v>Especiales</v>
      </c>
      <c r="F652" s="2">
        <v>42672</v>
      </c>
    </row>
    <row r="653" spans="1:6" x14ac:dyDescent="0.25">
      <c r="A653" s="1">
        <v>43081</v>
      </c>
      <c r="B653" t="str">
        <f t="shared" ca="1" si="31"/>
        <v>Carlos</v>
      </c>
      <c r="C653" t="str">
        <f t="shared" ca="1" si="32"/>
        <v>Bogotá</v>
      </c>
      <c r="D653" t="s">
        <v>18</v>
      </c>
      <c r="E653" t="str">
        <f t="shared" si="30"/>
        <v>Edáficos</v>
      </c>
      <c r="F653" s="2">
        <v>40877</v>
      </c>
    </row>
    <row r="654" spans="1:6" x14ac:dyDescent="0.25">
      <c r="A654" s="1">
        <v>43678</v>
      </c>
      <c r="B654" t="str">
        <f t="shared" ca="1" si="31"/>
        <v>Carlos</v>
      </c>
      <c r="C654" t="str">
        <f t="shared" ca="1" si="32"/>
        <v>Cartagena</v>
      </c>
      <c r="D654" t="s">
        <v>13</v>
      </c>
      <c r="E654" t="str">
        <f t="shared" si="30"/>
        <v>Coadyuvantes</v>
      </c>
      <c r="F654" s="2">
        <v>54732</v>
      </c>
    </row>
    <row r="655" spans="1:6" x14ac:dyDescent="0.25">
      <c r="A655" s="1">
        <v>42776</v>
      </c>
      <c r="B655" t="str">
        <f t="shared" ca="1" si="31"/>
        <v>Lorena</v>
      </c>
      <c r="C655" t="str">
        <f t="shared" ca="1" si="32"/>
        <v>Cartagena</v>
      </c>
      <c r="D655" t="s">
        <v>28</v>
      </c>
      <c r="E655" t="str">
        <f t="shared" si="30"/>
        <v>Foliares</v>
      </c>
      <c r="F655" s="2">
        <v>26057</v>
      </c>
    </row>
    <row r="656" spans="1:6" x14ac:dyDescent="0.25">
      <c r="A656" s="1">
        <v>43830</v>
      </c>
      <c r="B656" t="str">
        <f t="shared" ca="1" si="31"/>
        <v>Camila</v>
      </c>
      <c r="C656" t="str">
        <f t="shared" ca="1" si="32"/>
        <v>Barranquilla</v>
      </c>
      <c r="D656" t="s">
        <v>34</v>
      </c>
      <c r="E656" t="str">
        <f t="shared" si="30"/>
        <v>Fertirrigación</v>
      </c>
      <c r="F656" s="2">
        <v>58570</v>
      </c>
    </row>
    <row r="657" spans="1:6" x14ac:dyDescent="0.25">
      <c r="A657" s="1">
        <v>43818</v>
      </c>
      <c r="B657" t="str">
        <f t="shared" ca="1" si="31"/>
        <v>Camila</v>
      </c>
      <c r="C657" t="str">
        <f t="shared" ca="1" si="32"/>
        <v>Bogotá</v>
      </c>
      <c r="D657" t="s">
        <v>20</v>
      </c>
      <c r="E657" t="str">
        <f t="shared" si="30"/>
        <v>Edáficos</v>
      </c>
      <c r="F657" s="2">
        <v>30773</v>
      </c>
    </row>
    <row r="658" spans="1:6" x14ac:dyDescent="0.25">
      <c r="A658" s="1">
        <v>43081</v>
      </c>
      <c r="B658" t="str">
        <f t="shared" ca="1" si="31"/>
        <v>Lorena</v>
      </c>
      <c r="C658" t="str">
        <f t="shared" ca="1" si="32"/>
        <v>Bogotá</v>
      </c>
      <c r="D658" t="s">
        <v>12</v>
      </c>
      <c r="E658" t="str">
        <f t="shared" si="30"/>
        <v>Coadyuvantes</v>
      </c>
      <c r="F658" s="2">
        <v>33559</v>
      </c>
    </row>
    <row r="659" spans="1:6" x14ac:dyDescent="0.25">
      <c r="A659" s="1">
        <v>43488</v>
      </c>
      <c r="B659" t="str">
        <f t="shared" ca="1" si="31"/>
        <v>Lorena</v>
      </c>
      <c r="C659" t="str">
        <f t="shared" ca="1" si="32"/>
        <v>Barranquilla</v>
      </c>
      <c r="D659" t="s">
        <v>6</v>
      </c>
      <c r="E659" t="str">
        <f t="shared" si="30"/>
        <v>Bioestimulantes</v>
      </c>
      <c r="F659" s="2">
        <v>45039</v>
      </c>
    </row>
    <row r="660" spans="1:6" x14ac:dyDescent="0.25">
      <c r="A660" s="1">
        <v>43037</v>
      </c>
      <c r="B660" t="str">
        <f t="shared" ca="1" si="31"/>
        <v>Lorena</v>
      </c>
      <c r="C660" t="str">
        <f t="shared" ca="1" si="32"/>
        <v>Medellín</v>
      </c>
      <c r="D660" t="s">
        <v>6</v>
      </c>
      <c r="E660" t="str">
        <f t="shared" si="30"/>
        <v>Bioestimulantes</v>
      </c>
      <c r="F660" s="2">
        <v>45039</v>
      </c>
    </row>
    <row r="661" spans="1:6" x14ac:dyDescent="0.25">
      <c r="A661" s="1">
        <v>43424</v>
      </c>
      <c r="B661" t="str">
        <f t="shared" ca="1" si="31"/>
        <v>Lorena</v>
      </c>
      <c r="C661" t="str">
        <f t="shared" ca="1" si="32"/>
        <v>Cali</v>
      </c>
      <c r="D661" t="s">
        <v>12</v>
      </c>
      <c r="E661" t="str">
        <f t="shared" si="30"/>
        <v>Coadyuvantes</v>
      </c>
      <c r="F661" s="2">
        <v>33559</v>
      </c>
    </row>
    <row r="662" spans="1:6" x14ac:dyDescent="0.25">
      <c r="A662" s="1">
        <v>43167</v>
      </c>
      <c r="B662" t="str">
        <f t="shared" ca="1" si="31"/>
        <v>Carlos</v>
      </c>
      <c r="C662" t="str">
        <f t="shared" ca="1" si="32"/>
        <v>Bogotá</v>
      </c>
      <c r="D662" t="s">
        <v>21</v>
      </c>
      <c r="E662" t="str">
        <f t="shared" si="30"/>
        <v>Edáficos</v>
      </c>
      <c r="F662" s="2">
        <v>64087</v>
      </c>
    </row>
    <row r="663" spans="1:6" x14ac:dyDescent="0.25">
      <c r="A663" s="1">
        <v>43942</v>
      </c>
      <c r="B663" t="str">
        <f t="shared" ca="1" si="31"/>
        <v>Lorena</v>
      </c>
      <c r="C663" t="str">
        <f t="shared" ca="1" si="32"/>
        <v>Medellín</v>
      </c>
      <c r="D663" t="s">
        <v>33</v>
      </c>
      <c r="E663" t="str">
        <f t="shared" si="30"/>
        <v>Fertirrigación</v>
      </c>
      <c r="F663" s="2">
        <v>50591</v>
      </c>
    </row>
    <row r="664" spans="1:6" x14ac:dyDescent="0.25">
      <c r="A664" s="1">
        <v>43520</v>
      </c>
      <c r="B664" t="str">
        <f t="shared" ca="1" si="31"/>
        <v>Lorena</v>
      </c>
      <c r="C664" t="str">
        <f t="shared" ca="1" si="32"/>
        <v>Cali</v>
      </c>
      <c r="D664" t="s">
        <v>28</v>
      </c>
      <c r="E664" t="str">
        <f t="shared" si="30"/>
        <v>Foliares</v>
      </c>
      <c r="F664" s="2">
        <v>26057</v>
      </c>
    </row>
    <row r="665" spans="1:6" x14ac:dyDescent="0.25">
      <c r="A665" s="1">
        <v>43812</v>
      </c>
      <c r="B665" t="str">
        <f t="shared" ca="1" si="31"/>
        <v>Lorena</v>
      </c>
      <c r="C665" t="str">
        <f t="shared" ca="1" si="32"/>
        <v>Barranquilla</v>
      </c>
      <c r="D665" t="s">
        <v>27</v>
      </c>
      <c r="E665" t="str">
        <f t="shared" si="30"/>
        <v>Foliares</v>
      </c>
      <c r="F665" s="2">
        <v>63955</v>
      </c>
    </row>
    <row r="666" spans="1:6" x14ac:dyDescent="0.25">
      <c r="A666" s="1">
        <v>43572</v>
      </c>
      <c r="B666" t="str">
        <f t="shared" ca="1" si="31"/>
        <v>Lorena</v>
      </c>
      <c r="C666" t="str">
        <f t="shared" ca="1" si="32"/>
        <v>Bogotá</v>
      </c>
      <c r="D666" t="s">
        <v>24</v>
      </c>
      <c r="E666" t="str">
        <f t="shared" si="30"/>
        <v>Foliares</v>
      </c>
      <c r="F666" s="2">
        <v>63922</v>
      </c>
    </row>
    <row r="667" spans="1:6" x14ac:dyDescent="0.25">
      <c r="A667" s="1">
        <v>43564</v>
      </c>
      <c r="B667" t="str">
        <f t="shared" ca="1" si="31"/>
        <v>Carlos</v>
      </c>
      <c r="C667" t="str">
        <f t="shared" ca="1" si="32"/>
        <v>Barranquilla</v>
      </c>
      <c r="D667" t="s">
        <v>20</v>
      </c>
      <c r="E667" t="str">
        <f t="shared" si="30"/>
        <v>Edáficos</v>
      </c>
      <c r="F667" s="2">
        <v>30773</v>
      </c>
    </row>
    <row r="668" spans="1:6" x14ac:dyDescent="0.25">
      <c r="A668" s="1">
        <v>42942</v>
      </c>
      <c r="B668" t="str">
        <f t="shared" ca="1" si="31"/>
        <v>Camila</v>
      </c>
      <c r="C668" t="str">
        <f t="shared" ca="1" si="32"/>
        <v>Cartagena</v>
      </c>
      <c r="D668" t="s">
        <v>26</v>
      </c>
      <c r="E668" t="str">
        <f t="shared" si="30"/>
        <v>Foliares</v>
      </c>
      <c r="F668" s="2">
        <v>52151</v>
      </c>
    </row>
    <row r="669" spans="1:6" x14ac:dyDescent="0.25">
      <c r="A669" s="1">
        <v>43011</v>
      </c>
      <c r="B669" t="str">
        <f t="shared" ca="1" si="31"/>
        <v>Lorena</v>
      </c>
      <c r="C669" t="str">
        <f t="shared" ca="1" si="32"/>
        <v>Bogotá</v>
      </c>
      <c r="D669" t="s">
        <v>34</v>
      </c>
      <c r="E669" t="str">
        <f t="shared" si="30"/>
        <v>Fertirrigación</v>
      </c>
      <c r="F669" s="2">
        <v>58570</v>
      </c>
    </row>
    <row r="670" spans="1:6" x14ac:dyDescent="0.25">
      <c r="A670" s="1">
        <v>43052</v>
      </c>
      <c r="B670" t="str">
        <f t="shared" ca="1" si="31"/>
        <v>Camila</v>
      </c>
      <c r="C670" t="str">
        <f t="shared" ca="1" si="32"/>
        <v>Cali</v>
      </c>
      <c r="D670" t="s">
        <v>10</v>
      </c>
      <c r="E670" t="str">
        <f t="shared" si="30"/>
        <v>Coadyuvantes</v>
      </c>
      <c r="F670" s="2">
        <v>40907</v>
      </c>
    </row>
    <row r="671" spans="1:6" x14ac:dyDescent="0.25">
      <c r="A671" s="1">
        <v>43341</v>
      </c>
      <c r="B671" t="str">
        <f t="shared" ca="1" si="31"/>
        <v>Camila</v>
      </c>
      <c r="C671" t="str">
        <f t="shared" ca="1" si="32"/>
        <v>Cartagena</v>
      </c>
      <c r="D671" t="s">
        <v>27</v>
      </c>
      <c r="E671" t="str">
        <f t="shared" si="30"/>
        <v>Foliares</v>
      </c>
      <c r="F671" s="2">
        <v>63955</v>
      </c>
    </row>
    <row r="672" spans="1:6" x14ac:dyDescent="0.25">
      <c r="A672" s="1">
        <v>42879</v>
      </c>
      <c r="B672" t="str">
        <f t="shared" ca="1" si="31"/>
        <v>Lorena</v>
      </c>
      <c r="C672" t="str">
        <f t="shared" ca="1" si="32"/>
        <v>Cali</v>
      </c>
      <c r="D672" t="s">
        <v>32</v>
      </c>
      <c r="E672" t="str">
        <f t="shared" si="30"/>
        <v>Fertirrigación</v>
      </c>
      <c r="F672" s="2">
        <v>37275</v>
      </c>
    </row>
    <row r="673" spans="1:6" x14ac:dyDescent="0.25">
      <c r="A673" s="1">
        <v>43452</v>
      </c>
      <c r="B673" t="str">
        <f t="shared" ca="1" si="31"/>
        <v>Carlos</v>
      </c>
      <c r="C673" t="str">
        <f t="shared" ca="1" si="32"/>
        <v>Medellín</v>
      </c>
      <c r="D673" t="s">
        <v>15</v>
      </c>
      <c r="E673" t="str">
        <f t="shared" si="30"/>
        <v>Especiales</v>
      </c>
      <c r="F673" s="2">
        <v>54092</v>
      </c>
    </row>
    <row r="674" spans="1:6" x14ac:dyDescent="0.25">
      <c r="A674" s="1">
        <v>43947</v>
      </c>
      <c r="B674" t="str">
        <f t="shared" ca="1" si="31"/>
        <v>Camila</v>
      </c>
      <c r="C674" t="str">
        <f t="shared" ca="1" si="32"/>
        <v>Barranquilla</v>
      </c>
      <c r="D674" t="s">
        <v>20</v>
      </c>
      <c r="E674" t="str">
        <f t="shared" si="30"/>
        <v>Edáficos</v>
      </c>
      <c r="F674" s="2">
        <v>30773</v>
      </c>
    </row>
    <row r="675" spans="1:6" x14ac:dyDescent="0.25">
      <c r="A675" s="1">
        <v>43435</v>
      </c>
      <c r="B675" t="str">
        <f t="shared" ca="1" si="31"/>
        <v>Lorena</v>
      </c>
      <c r="C675" t="str">
        <f t="shared" ca="1" si="32"/>
        <v>Medellín</v>
      </c>
      <c r="D675" t="s">
        <v>33</v>
      </c>
      <c r="E675" t="str">
        <f t="shared" si="30"/>
        <v>Fertirrigación</v>
      </c>
      <c r="F675" s="2">
        <v>50591</v>
      </c>
    </row>
    <row r="676" spans="1:6" x14ac:dyDescent="0.25">
      <c r="A676" s="1">
        <v>43166</v>
      </c>
      <c r="B676" t="str">
        <f t="shared" ca="1" si="31"/>
        <v>Carlos</v>
      </c>
      <c r="C676" t="str">
        <f t="shared" ca="1" si="32"/>
        <v>Medellín</v>
      </c>
      <c r="D676" t="s">
        <v>7</v>
      </c>
      <c r="E676" t="str">
        <f t="shared" si="30"/>
        <v>Bioestimulantes</v>
      </c>
      <c r="F676" s="2">
        <v>54073</v>
      </c>
    </row>
    <row r="677" spans="1:6" x14ac:dyDescent="0.25">
      <c r="A677" s="1">
        <v>42965</v>
      </c>
      <c r="B677" t="str">
        <f t="shared" ca="1" si="31"/>
        <v>Camila</v>
      </c>
      <c r="C677" t="str">
        <f t="shared" ca="1" si="32"/>
        <v>Bogotá</v>
      </c>
      <c r="D677" t="s">
        <v>10</v>
      </c>
      <c r="E677" t="str">
        <f t="shared" si="30"/>
        <v>Coadyuvantes</v>
      </c>
      <c r="F677" s="2">
        <v>40907</v>
      </c>
    </row>
    <row r="678" spans="1:6" x14ac:dyDescent="0.25">
      <c r="A678" s="1">
        <v>43080</v>
      </c>
      <c r="B678" t="str">
        <f t="shared" ca="1" si="31"/>
        <v>Lorena</v>
      </c>
      <c r="C678" t="str">
        <f t="shared" ca="1" si="32"/>
        <v>Medellín</v>
      </c>
      <c r="D678" t="s">
        <v>10</v>
      </c>
      <c r="E678" t="str">
        <f t="shared" si="30"/>
        <v>Coadyuvantes</v>
      </c>
      <c r="F678" s="2">
        <v>40907</v>
      </c>
    </row>
    <row r="679" spans="1:6" x14ac:dyDescent="0.25">
      <c r="A679" s="1">
        <v>43908</v>
      </c>
      <c r="B679" t="str">
        <f t="shared" ca="1" si="31"/>
        <v>Carlos</v>
      </c>
      <c r="C679" t="str">
        <f t="shared" ca="1" si="32"/>
        <v>Cali</v>
      </c>
      <c r="D679" t="s">
        <v>6</v>
      </c>
      <c r="E679" t="str">
        <f t="shared" si="30"/>
        <v>Bioestimulantes</v>
      </c>
      <c r="F679" s="2">
        <v>45039</v>
      </c>
    </row>
    <row r="680" spans="1:6" x14ac:dyDescent="0.25">
      <c r="A680" s="1">
        <v>42897</v>
      </c>
      <c r="B680" t="str">
        <f t="shared" ca="1" si="31"/>
        <v>Carlos</v>
      </c>
      <c r="C680" t="str">
        <f t="shared" ca="1" si="32"/>
        <v>Cartagena</v>
      </c>
      <c r="D680" t="s">
        <v>7</v>
      </c>
      <c r="E680" t="str">
        <f t="shared" si="30"/>
        <v>Bioestimulantes</v>
      </c>
      <c r="F680" s="2">
        <v>54073</v>
      </c>
    </row>
    <row r="681" spans="1:6" x14ac:dyDescent="0.25">
      <c r="A681" s="1">
        <v>42844</v>
      </c>
      <c r="B681" t="str">
        <f t="shared" ca="1" si="31"/>
        <v>Camila</v>
      </c>
      <c r="C681" t="str">
        <f t="shared" ca="1" si="32"/>
        <v>Barranquilla</v>
      </c>
      <c r="D681" t="s">
        <v>15</v>
      </c>
      <c r="E681" t="str">
        <f t="shared" si="30"/>
        <v>Especiales</v>
      </c>
      <c r="F681" s="2">
        <v>54092</v>
      </c>
    </row>
    <row r="682" spans="1:6" x14ac:dyDescent="0.25">
      <c r="A682" s="1">
        <v>42995</v>
      </c>
      <c r="B682" t="str">
        <f t="shared" ca="1" si="31"/>
        <v>Lorena</v>
      </c>
      <c r="C682" t="str">
        <f t="shared" ca="1" si="32"/>
        <v>Cartagena</v>
      </c>
      <c r="D682" t="s">
        <v>5</v>
      </c>
      <c r="E682" t="str">
        <f t="shared" si="30"/>
        <v>Bioestimulantes</v>
      </c>
      <c r="F682" s="2">
        <v>34199</v>
      </c>
    </row>
    <row r="683" spans="1:6" x14ac:dyDescent="0.25">
      <c r="A683" s="1">
        <v>42830</v>
      </c>
      <c r="B683" t="str">
        <f t="shared" ca="1" si="31"/>
        <v>Carlos</v>
      </c>
      <c r="C683" t="str">
        <f t="shared" ca="1" si="32"/>
        <v>Cartagena</v>
      </c>
      <c r="D683" t="s">
        <v>27</v>
      </c>
      <c r="E683" t="str">
        <f t="shared" si="30"/>
        <v>Foliares</v>
      </c>
      <c r="F683" s="2">
        <v>63955</v>
      </c>
    </row>
    <row r="684" spans="1:6" x14ac:dyDescent="0.25">
      <c r="A684" s="1">
        <v>42924</v>
      </c>
      <c r="B684" t="str">
        <f t="shared" ca="1" si="31"/>
        <v>Camila</v>
      </c>
      <c r="C684" t="str">
        <f t="shared" ca="1" si="32"/>
        <v>Cali</v>
      </c>
      <c r="D684" t="s">
        <v>25</v>
      </c>
      <c r="E684" t="str">
        <f t="shared" si="30"/>
        <v>Foliares</v>
      </c>
      <c r="F684" s="2">
        <v>26979</v>
      </c>
    </row>
    <row r="685" spans="1:6" x14ac:dyDescent="0.25">
      <c r="A685" s="1">
        <v>43953</v>
      </c>
      <c r="B685" t="str">
        <f t="shared" ca="1" si="31"/>
        <v>Camila</v>
      </c>
      <c r="C685" t="str">
        <f t="shared" ca="1" si="32"/>
        <v>Medellín</v>
      </c>
      <c r="D685" t="s">
        <v>13</v>
      </c>
      <c r="E685" t="str">
        <f t="shared" si="30"/>
        <v>Coadyuvantes</v>
      </c>
      <c r="F685" s="2">
        <v>54732</v>
      </c>
    </row>
    <row r="686" spans="1:6" x14ac:dyDescent="0.25">
      <c r="A686" s="1">
        <v>43478</v>
      </c>
      <c r="B686" t="str">
        <f t="shared" ca="1" si="31"/>
        <v>Carlos</v>
      </c>
      <c r="C686" t="str">
        <f t="shared" ca="1" si="32"/>
        <v>Cartagena</v>
      </c>
      <c r="D686" t="s">
        <v>23</v>
      </c>
      <c r="E686" t="str">
        <f t="shared" si="30"/>
        <v>Foliares</v>
      </c>
      <c r="F686" s="2">
        <v>29285</v>
      </c>
    </row>
    <row r="687" spans="1:6" x14ac:dyDescent="0.25">
      <c r="A687" s="1">
        <v>43470</v>
      </c>
      <c r="B687" t="str">
        <f t="shared" ca="1" si="31"/>
        <v>Lorena</v>
      </c>
      <c r="C687" t="str">
        <f t="shared" ca="1" si="32"/>
        <v>Cartagena</v>
      </c>
      <c r="D687" t="s">
        <v>7</v>
      </c>
      <c r="E687" t="str">
        <f t="shared" si="30"/>
        <v>Bioestimulantes</v>
      </c>
      <c r="F687" s="2">
        <v>54073</v>
      </c>
    </row>
    <row r="688" spans="1:6" x14ac:dyDescent="0.25">
      <c r="A688" s="1">
        <v>42929</v>
      </c>
      <c r="B688" t="str">
        <f t="shared" ca="1" si="31"/>
        <v>Lorena</v>
      </c>
      <c r="C688" t="str">
        <f t="shared" ca="1" si="32"/>
        <v>Cali</v>
      </c>
      <c r="D688" t="s">
        <v>12</v>
      </c>
      <c r="E688" t="str">
        <f t="shared" si="30"/>
        <v>Coadyuvantes</v>
      </c>
      <c r="F688" s="2">
        <v>33559</v>
      </c>
    </row>
    <row r="689" spans="1:6" x14ac:dyDescent="0.25">
      <c r="A689" s="1">
        <v>42915</v>
      </c>
      <c r="B689" t="str">
        <f t="shared" ca="1" si="31"/>
        <v>Camila</v>
      </c>
      <c r="C689" t="str">
        <f t="shared" ca="1" si="32"/>
        <v>Barranquilla</v>
      </c>
      <c r="D689" t="s">
        <v>31</v>
      </c>
      <c r="E689" t="str">
        <f t="shared" si="30"/>
        <v>Fertirrigación</v>
      </c>
      <c r="F689" s="2">
        <v>46085</v>
      </c>
    </row>
    <row r="690" spans="1:6" x14ac:dyDescent="0.25">
      <c r="A690" s="1">
        <v>43149</v>
      </c>
      <c r="B690" t="str">
        <f t="shared" ca="1" si="31"/>
        <v>Lorena</v>
      </c>
      <c r="C690" t="str">
        <f t="shared" ca="1" si="32"/>
        <v>Bogotá</v>
      </c>
      <c r="D690" t="s">
        <v>23</v>
      </c>
      <c r="E690" t="str">
        <f t="shared" si="30"/>
        <v>Foliares</v>
      </c>
      <c r="F690" s="2">
        <v>29285</v>
      </c>
    </row>
    <row r="691" spans="1:6" x14ac:dyDescent="0.25">
      <c r="A691" s="1">
        <v>43498</v>
      </c>
      <c r="B691" t="str">
        <f t="shared" ca="1" si="31"/>
        <v>Camila</v>
      </c>
      <c r="C691" t="str">
        <f t="shared" ca="1" si="32"/>
        <v>Barranquilla</v>
      </c>
      <c r="D691" t="s">
        <v>27</v>
      </c>
      <c r="E691" t="str">
        <f t="shared" si="30"/>
        <v>Foliares</v>
      </c>
      <c r="F691" s="2">
        <v>63955</v>
      </c>
    </row>
    <row r="692" spans="1:6" x14ac:dyDescent="0.25">
      <c r="A692" s="1">
        <v>43740</v>
      </c>
      <c r="B692" t="str">
        <f t="shared" ca="1" si="31"/>
        <v>Camila</v>
      </c>
      <c r="C692" t="str">
        <f t="shared" ca="1" si="32"/>
        <v>Bogotá</v>
      </c>
      <c r="D692" t="s">
        <v>11</v>
      </c>
      <c r="E692" t="str">
        <f t="shared" si="30"/>
        <v>Coadyuvantes</v>
      </c>
      <c r="F692" s="2">
        <v>64755</v>
      </c>
    </row>
    <row r="693" spans="1:6" x14ac:dyDescent="0.25">
      <c r="A693" s="1">
        <v>42976</v>
      </c>
      <c r="B693" t="str">
        <f t="shared" ca="1" si="31"/>
        <v>Carlos</v>
      </c>
      <c r="C693" t="str">
        <f t="shared" ca="1" si="32"/>
        <v>Bogotá</v>
      </c>
      <c r="D693" t="s">
        <v>18</v>
      </c>
      <c r="E693" t="str">
        <f t="shared" si="30"/>
        <v>Edáficos</v>
      </c>
      <c r="F693" s="2">
        <v>40877</v>
      </c>
    </row>
    <row r="694" spans="1:6" x14ac:dyDescent="0.25">
      <c r="A694" s="1">
        <v>43766</v>
      </c>
      <c r="B694" t="str">
        <f t="shared" ca="1" si="31"/>
        <v>Camila</v>
      </c>
      <c r="C694" t="str">
        <f t="shared" ca="1" si="32"/>
        <v>Bogotá</v>
      </c>
      <c r="D694" t="s">
        <v>16</v>
      </c>
      <c r="E694" t="str">
        <f t="shared" si="30"/>
        <v>Especiales</v>
      </c>
      <c r="F694" s="2">
        <v>42672</v>
      </c>
    </row>
    <row r="695" spans="1:6" x14ac:dyDescent="0.25">
      <c r="A695" s="1">
        <v>43189</v>
      </c>
      <c r="B695" t="str">
        <f t="shared" ca="1" si="31"/>
        <v>Camila</v>
      </c>
      <c r="C695" t="str">
        <f t="shared" ca="1" si="32"/>
        <v>Barranquilla</v>
      </c>
      <c r="D695" t="s">
        <v>28</v>
      </c>
      <c r="E695" t="str">
        <f t="shared" si="30"/>
        <v>Foliares</v>
      </c>
      <c r="F695" s="2">
        <v>26057</v>
      </c>
    </row>
    <row r="696" spans="1:6" x14ac:dyDescent="0.25">
      <c r="A696" s="1">
        <v>43419</v>
      </c>
      <c r="B696" t="str">
        <f t="shared" ca="1" si="31"/>
        <v>Carlos</v>
      </c>
      <c r="C696" t="str">
        <f t="shared" ca="1" si="32"/>
        <v>Cartagena</v>
      </c>
      <c r="D696" t="s">
        <v>15</v>
      </c>
      <c r="E696" t="str">
        <f t="shared" si="30"/>
        <v>Especiales</v>
      </c>
      <c r="F696" s="2">
        <v>54092</v>
      </c>
    </row>
    <row r="697" spans="1:6" x14ac:dyDescent="0.25">
      <c r="A697" s="1">
        <v>42796</v>
      </c>
      <c r="B697" t="str">
        <f t="shared" ca="1" si="31"/>
        <v>Lorena</v>
      </c>
      <c r="C697" t="str">
        <f t="shared" ca="1" si="32"/>
        <v>Bogotá</v>
      </c>
      <c r="D697" t="s">
        <v>20</v>
      </c>
      <c r="E697" t="str">
        <f t="shared" si="30"/>
        <v>Edáficos</v>
      </c>
      <c r="F697" s="2">
        <v>30773</v>
      </c>
    </row>
    <row r="698" spans="1:6" x14ac:dyDescent="0.25">
      <c r="A698" s="1">
        <v>43281</v>
      </c>
      <c r="B698" t="str">
        <f t="shared" ca="1" si="31"/>
        <v>Carlos</v>
      </c>
      <c r="C698" t="str">
        <f t="shared" ca="1" si="32"/>
        <v>Medellín</v>
      </c>
      <c r="D698" t="s">
        <v>27</v>
      </c>
      <c r="E698" t="str">
        <f t="shared" si="30"/>
        <v>Foliares</v>
      </c>
      <c r="F698" s="2">
        <v>63955</v>
      </c>
    </row>
    <row r="699" spans="1:6" x14ac:dyDescent="0.25">
      <c r="A699" s="1">
        <v>43703</v>
      </c>
      <c r="B699" t="str">
        <f t="shared" ca="1" si="31"/>
        <v>Camila</v>
      </c>
      <c r="C699" t="str">
        <f t="shared" ca="1" si="32"/>
        <v>Cartagena</v>
      </c>
      <c r="D699" t="s">
        <v>27</v>
      </c>
      <c r="E699" t="str">
        <f t="shared" si="30"/>
        <v>Foliares</v>
      </c>
      <c r="F699" s="2">
        <v>63955</v>
      </c>
    </row>
    <row r="700" spans="1:6" x14ac:dyDescent="0.25">
      <c r="A700" s="1">
        <v>43386</v>
      </c>
      <c r="B700" t="str">
        <f t="shared" ca="1" si="31"/>
        <v>Carlos</v>
      </c>
      <c r="C700" t="str">
        <f t="shared" ca="1" si="32"/>
        <v>Cartagena</v>
      </c>
      <c r="D700" t="s">
        <v>31</v>
      </c>
      <c r="E700" t="str">
        <f t="shared" si="30"/>
        <v>Fertirrigación</v>
      </c>
      <c r="F700" s="2">
        <v>46085</v>
      </c>
    </row>
    <row r="701" spans="1:6" x14ac:dyDescent="0.25">
      <c r="A701" s="1">
        <v>42759</v>
      </c>
      <c r="B701" t="str">
        <f t="shared" ca="1" si="31"/>
        <v>Camila</v>
      </c>
      <c r="C701" t="str">
        <f t="shared" ca="1" si="32"/>
        <v>Cartagena</v>
      </c>
      <c r="D701" t="s">
        <v>13</v>
      </c>
      <c r="E701" t="str">
        <f t="shared" si="30"/>
        <v>Coadyuvantes</v>
      </c>
      <c r="F701" s="2">
        <v>54732</v>
      </c>
    </row>
    <row r="702" spans="1:6" x14ac:dyDescent="0.25">
      <c r="A702" s="1">
        <v>42937</v>
      </c>
      <c r="B702" t="str">
        <f t="shared" ca="1" si="31"/>
        <v>Lorena</v>
      </c>
      <c r="C702" t="str">
        <f t="shared" ca="1" si="32"/>
        <v>Barranquilla</v>
      </c>
      <c r="D702" t="s">
        <v>10</v>
      </c>
      <c r="E702" t="str">
        <f t="shared" si="30"/>
        <v>Coadyuvantes</v>
      </c>
      <c r="F702" s="2">
        <v>40907</v>
      </c>
    </row>
    <row r="703" spans="1:6" x14ac:dyDescent="0.25">
      <c r="A703" s="1">
        <v>43199</v>
      </c>
      <c r="B703" t="str">
        <f t="shared" ca="1" si="31"/>
        <v>Lorena</v>
      </c>
      <c r="C703" t="str">
        <f t="shared" ca="1" si="32"/>
        <v>Cali</v>
      </c>
      <c r="D703" t="s">
        <v>8</v>
      </c>
      <c r="E703" t="str">
        <f t="shared" si="30"/>
        <v>Bioestimulantes</v>
      </c>
      <c r="F703" s="2">
        <v>42285</v>
      </c>
    </row>
    <row r="704" spans="1:6" x14ac:dyDescent="0.25">
      <c r="A704" s="1">
        <v>43207</v>
      </c>
      <c r="B704" t="str">
        <f t="shared" ca="1" si="31"/>
        <v>Camila</v>
      </c>
      <c r="C704" t="str">
        <f t="shared" ca="1" si="32"/>
        <v>Bogotá</v>
      </c>
      <c r="D704" t="s">
        <v>16</v>
      </c>
      <c r="E704" t="str">
        <f t="shared" si="30"/>
        <v>Especiales</v>
      </c>
      <c r="F704" s="2">
        <v>42672</v>
      </c>
    </row>
    <row r="705" spans="1:6" x14ac:dyDescent="0.25">
      <c r="A705" s="1">
        <v>43068</v>
      </c>
      <c r="B705" t="str">
        <f t="shared" ca="1" si="31"/>
        <v>Camila</v>
      </c>
      <c r="C705" t="str">
        <f t="shared" ca="1" si="32"/>
        <v>Medellín</v>
      </c>
      <c r="D705" t="s">
        <v>16</v>
      </c>
      <c r="E705" t="str">
        <f t="shared" si="30"/>
        <v>Especiales</v>
      </c>
      <c r="F705" s="2">
        <v>42672</v>
      </c>
    </row>
    <row r="706" spans="1:6" x14ac:dyDescent="0.25">
      <c r="A706" s="1">
        <v>42946</v>
      </c>
      <c r="B706" t="str">
        <f t="shared" ca="1" si="31"/>
        <v>Camila</v>
      </c>
      <c r="C706" t="str">
        <f t="shared" ca="1" si="32"/>
        <v>Cartagena</v>
      </c>
      <c r="D706" t="s">
        <v>25</v>
      </c>
      <c r="E706" t="str">
        <f t="shared" ref="E706:E769" si="33">VLOOKUP(D706,$I$2:$K$26,2,0)</f>
        <v>Foliares</v>
      </c>
      <c r="F706" s="2">
        <v>26979</v>
      </c>
    </row>
    <row r="707" spans="1:6" x14ac:dyDescent="0.25">
      <c r="A707" s="1">
        <v>43620</v>
      </c>
      <c r="B707" t="str">
        <f t="shared" ref="B707:B770" ca="1" si="34">CHOOSE(RANDBETWEEN(1,3),"Lorena","Carlos","Camila")</f>
        <v>Lorena</v>
      </c>
      <c r="C707" t="str">
        <f t="shared" ref="C707:C770" ca="1" si="35">CHOOSE(RANDBETWEEN(1,5),"Bogotá","Medellín","Cali","Barranquilla","Cartagena")</f>
        <v>Cali</v>
      </c>
      <c r="D707" t="s">
        <v>8</v>
      </c>
      <c r="E707" t="str">
        <f t="shared" si="33"/>
        <v>Bioestimulantes</v>
      </c>
      <c r="F707" s="2">
        <v>42285</v>
      </c>
    </row>
    <row r="708" spans="1:6" x14ac:dyDescent="0.25">
      <c r="A708" s="1">
        <v>43213</v>
      </c>
      <c r="B708" t="str">
        <f t="shared" ca="1" si="34"/>
        <v>Camila</v>
      </c>
      <c r="C708" t="str">
        <f t="shared" ca="1" si="35"/>
        <v>Cartagena</v>
      </c>
      <c r="D708" t="s">
        <v>23</v>
      </c>
      <c r="E708" t="str">
        <f t="shared" si="33"/>
        <v>Foliares</v>
      </c>
      <c r="F708" s="2">
        <v>29285</v>
      </c>
    </row>
    <row r="709" spans="1:6" x14ac:dyDescent="0.25">
      <c r="A709" s="1">
        <v>43370</v>
      </c>
      <c r="B709" t="str">
        <f t="shared" ca="1" si="34"/>
        <v>Camila</v>
      </c>
      <c r="C709" t="str">
        <f t="shared" ca="1" si="35"/>
        <v>Barranquilla</v>
      </c>
      <c r="D709" t="s">
        <v>12</v>
      </c>
      <c r="E709" t="str">
        <f t="shared" si="33"/>
        <v>Coadyuvantes</v>
      </c>
      <c r="F709" s="2">
        <v>33559</v>
      </c>
    </row>
    <row r="710" spans="1:6" x14ac:dyDescent="0.25">
      <c r="A710" s="1">
        <v>43528</v>
      </c>
      <c r="B710" t="str">
        <f t="shared" ca="1" si="34"/>
        <v>Carlos</v>
      </c>
      <c r="C710" t="str">
        <f t="shared" ca="1" si="35"/>
        <v>Cartagena</v>
      </c>
      <c r="D710" t="s">
        <v>10</v>
      </c>
      <c r="E710" t="str">
        <f t="shared" si="33"/>
        <v>Coadyuvantes</v>
      </c>
      <c r="F710" s="2">
        <v>40907</v>
      </c>
    </row>
    <row r="711" spans="1:6" x14ac:dyDescent="0.25">
      <c r="A711" s="1">
        <v>43837</v>
      </c>
      <c r="B711" t="str">
        <f t="shared" ca="1" si="34"/>
        <v>Carlos</v>
      </c>
      <c r="C711" t="str">
        <f t="shared" ca="1" si="35"/>
        <v>Barranquilla</v>
      </c>
      <c r="D711" t="s">
        <v>10</v>
      </c>
      <c r="E711" t="str">
        <f t="shared" si="33"/>
        <v>Coadyuvantes</v>
      </c>
      <c r="F711" s="2">
        <v>40907</v>
      </c>
    </row>
    <row r="712" spans="1:6" x14ac:dyDescent="0.25">
      <c r="A712" s="1">
        <v>43549</v>
      </c>
      <c r="B712" t="str">
        <f t="shared" ca="1" si="34"/>
        <v>Camila</v>
      </c>
      <c r="C712" t="str">
        <f t="shared" ca="1" si="35"/>
        <v>Medellín</v>
      </c>
      <c r="D712" t="s">
        <v>8</v>
      </c>
      <c r="E712" t="str">
        <f t="shared" si="33"/>
        <v>Bioestimulantes</v>
      </c>
      <c r="F712" s="2">
        <v>42285</v>
      </c>
    </row>
    <row r="713" spans="1:6" x14ac:dyDescent="0.25">
      <c r="A713" s="1">
        <v>43696</v>
      </c>
      <c r="B713" t="str">
        <f t="shared" ca="1" si="34"/>
        <v>Camila</v>
      </c>
      <c r="C713" t="str">
        <f t="shared" ca="1" si="35"/>
        <v>Barranquilla</v>
      </c>
      <c r="D713" t="s">
        <v>34</v>
      </c>
      <c r="E713" t="str">
        <f t="shared" si="33"/>
        <v>Fertirrigación</v>
      </c>
      <c r="F713" s="2">
        <v>58570</v>
      </c>
    </row>
    <row r="714" spans="1:6" x14ac:dyDescent="0.25">
      <c r="A714" s="1">
        <v>42909</v>
      </c>
      <c r="B714" t="str">
        <f t="shared" ca="1" si="34"/>
        <v>Camila</v>
      </c>
      <c r="C714" t="str">
        <f t="shared" ca="1" si="35"/>
        <v>Cali</v>
      </c>
      <c r="D714" t="s">
        <v>13</v>
      </c>
      <c r="E714" t="str">
        <f t="shared" si="33"/>
        <v>Coadyuvantes</v>
      </c>
      <c r="F714" s="2">
        <v>54732</v>
      </c>
    </row>
    <row r="715" spans="1:6" x14ac:dyDescent="0.25">
      <c r="A715" s="1">
        <v>43393</v>
      </c>
      <c r="B715" t="str">
        <f t="shared" ca="1" si="34"/>
        <v>Lorena</v>
      </c>
      <c r="C715" t="str">
        <f t="shared" ca="1" si="35"/>
        <v>Cali</v>
      </c>
      <c r="D715" t="s">
        <v>20</v>
      </c>
      <c r="E715" t="str">
        <f t="shared" si="33"/>
        <v>Edáficos</v>
      </c>
      <c r="F715" s="2">
        <v>30773</v>
      </c>
    </row>
    <row r="716" spans="1:6" x14ac:dyDescent="0.25">
      <c r="A716" s="1">
        <v>42890</v>
      </c>
      <c r="B716" t="str">
        <f t="shared" ca="1" si="34"/>
        <v>Carlos</v>
      </c>
      <c r="C716" t="str">
        <f t="shared" ca="1" si="35"/>
        <v>Cali</v>
      </c>
      <c r="D716" t="s">
        <v>34</v>
      </c>
      <c r="E716" t="str">
        <f t="shared" si="33"/>
        <v>Fertirrigación</v>
      </c>
      <c r="F716" s="2">
        <v>58570</v>
      </c>
    </row>
    <row r="717" spans="1:6" x14ac:dyDescent="0.25">
      <c r="A717" s="1">
        <v>43166</v>
      </c>
      <c r="B717" t="str">
        <f t="shared" ca="1" si="34"/>
        <v>Carlos</v>
      </c>
      <c r="C717" t="str">
        <f t="shared" ca="1" si="35"/>
        <v>Cali</v>
      </c>
      <c r="D717" t="s">
        <v>28</v>
      </c>
      <c r="E717" t="str">
        <f t="shared" si="33"/>
        <v>Foliares</v>
      </c>
      <c r="F717" s="2">
        <v>26057</v>
      </c>
    </row>
    <row r="718" spans="1:6" x14ac:dyDescent="0.25">
      <c r="A718" s="1">
        <v>43842</v>
      </c>
      <c r="B718" t="str">
        <f t="shared" ca="1" si="34"/>
        <v>Camila</v>
      </c>
      <c r="C718" t="str">
        <f t="shared" ca="1" si="35"/>
        <v>Barranquilla</v>
      </c>
      <c r="D718" t="s">
        <v>30</v>
      </c>
      <c r="E718" t="str">
        <f t="shared" si="33"/>
        <v>Fertirrigación</v>
      </c>
      <c r="F718" s="2">
        <v>31841</v>
      </c>
    </row>
    <row r="719" spans="1:6" x14ac:dyDescent="0.25">
      <c r="A719" s="1">
        <v>42772</v>
      </c>
      <c r="B719" t="str">
        <f t="shared" ca="1" si="34"/>
        <v>Carlos</v>
      </c>
      <c r="C719" t="str">
        <f t="shared" ca="1" si="35"/>
        <v>Cartagena</v>
      </c>
      <c r="D719" t="s">
        <v>7</v>
      </c>
      <c r="E719" t="str">
        <f t="shared" si="33"/>
        <v>Bioestimulantes</v>
      </c>
      <c r="F719" s="2">
        <v>54073</v>
      </c>
    </row>
    <row r="720" spans="1:6" x14ac:dyDescent="0.25">
      <c r="A720" s="1">
        <v>42837</v>
      </c>
      <c r="B720" t="str">
        <f t="shared" ca="1" si="34"/>
        <v>Lorena</v>
      </c>
      <c r="C720" t="str">
        <f t="shared" ca="1" si="35"/>
        <v>Bogotá</v>
      </c>
      <c r="D720" t="s">
        <v>12</v>
      </c>
      <c r="E720" t="str">
        <f t="shared" si="33"/>
        <v>Coadyuvantes</v>
      </c>
      <c r="F720" s="2">
        <v>33559</v>
      </c>
    </row>
    <row r="721" spans="1:6" x14ac:dyDescent="0.25">
      <c r="A721" s="1">
        <v>43568</v>
      </c>
      <c r="B721" t="str">
        <f t="shared" ca="1" si="34"/>
        <v>Carlos</v>
      </c>
      <c r="C721" t="str">
        <f t="shared" ca="1" si="35"/>
        <v>Medellín</v>
      </c>
      <c r="D721" t="s">
        <v>16</v>
      </c>
      <c r="E721" t="str">
        <f t="shared" si="33"/>
        <v>Especiales</v>
      </c>
      <c r="F721" s="2">
        <v>42672</v>
      </c>
    </row>
    <row r="722" spans="1:6" x14ac:dyDescent="0.25">
      <c r="A722" s="1">
        <v>43860</v>
      </c>
      <c r="B722" t="str">
        <f t="shared" ca="1" si="34"/>
        <v>Camila</v>
      </c>
      <c r="C722" t="str">
        <f t="shared" ca="1" si="35"/>
        <v>Bogotá</v>
      </c>
      <c r="D722" t="s">
        <v>19</v>
      </c>
      <c r="E722" t="str">
        <f t="shared" si="33"/>
        <v>Edáficos</v>
      </c>
      <c r="F722" s="2">
        <v>42394</v>
      </c>
    </row>
    <row r="723" spans="1:6" x14ac:dyDescent="0.25">
      <c r="A723" s="1">
        <v>43817</v>
      </c>
      <c r="B723" t="str">
        <f t="shared" ca="1" si="34"/>
        <v>Camila</v>
      </c>
      <c r="C723" t="str">
        <f t="shared" ca="1" si="35"/>
        <v>Medellín</v>
      </c>
      <c r="D723" t="s">
        <v>21</v>
      </c>
      <c r="E723" t="str">
        <f t="shared" si="33"/>
        <v>Edáficos</v>
      </c>
      <c r="F723" s="2">
        <v>64087</v>
      </c>
    </row>
    <row r="724" spans="1:6" x14ac:dyDescent="0.25">
      <c r="A724" s="1">
        <v>43641</v>
      </c>
      <c r="B724" t="str">
        <f t="shared" ca="1" si="34"/>
        <v>Carlos</v>
      </c>
      <c r="C724" t="str">
        <f t="shared" ca="1" si="35"/>
        <v>Cartagena</v>
      </c>
      <c r="D724" t="s">
        <v>16</v>
      </c>
      <c r="E724" t="str">
        <f t="shared" si="33"/>
        <v>Especiales</v>
      </c>
      <c r="F724" s="2">
        <v>42672</v>
      </c>
    </row>
    <row r="725" spans="1:6" x14ac:dyDescent="0.25">
      <c r="A725" s="1">
        <v>43619</v>
      </c>
      <c r="B725" t="str">
        <f t="shared" ca="1" si="34"/>
        <v>Lorena</v>
      </c>
      <c r="C725" t="str">
        <f t="shared" ca="1" si="35"/>
        <v>Bogotá</v>
      </c>
      <c r="D725" t="s">
        <v>18</v>
      </c>
      <c r="E725" t="str">
        <f t="shared" si="33"/>
        <v>Edáficos</v>
      </c>
      <c r="F725" s="2">
        <v>40877</v>
      </c>
    </row>
    <row r="726" spans="1:6" x14ac:dyDescent="0.25">
      <c r="A726" s="1">
        <v>43405</v>
      </c>
      <c r="B726" t="str">
        <f t="shared" ca="1" si="34"/>
        <v>Carlos</v>
      </c>
      <c r="C726" t="str">
        <f t="shared" ca="1" si="35"/>
        <v>Bogotá</v>
      </c>
      <c r="D726" t="s">
        <v>26</v>
      </c>
      <c r="E726" t="str">
        <f t="shared" si="33"/>
        <v>Foliares</v>
      </c>
      <c r="F726" s="2">
        <v>52151</v>
      </c>
    </row>
    <row r="727" spans="1:6" x14ac:dyDescent="0.25">
      <c r="A727" s="1">
        <v>43672</v>
      </c>
      <c r="B727" t="str">
        <f t="shared" ca="1" si="34"/>
        <v>Lorena</v>
      </c>
      <c r="C727" t="str">
        <f t="shared" ca="1" si="35"/>
        <v>Bogotá</v>
      </c>
      <c r="D727" t="s">
        <v>13</v>
      </c>
      <c r="E727" t="str">
        <f t="shared" si="33"/>
        <v>Coadyuvantes</v>
      </c>
      <c r="F727" s="2">
        <v>54732</v>
      </c>
    </row>
    <row r="728" spans="1:6" x14ac:dyDescent="0.25">
      <c r="A728" s="1">
        <v>43080</v>
      </c>
      <c r="B728" t="str">
        <f t="shared" ca="1" si="34"/>
        <v>Lorena</v>
      </c>
      <c r="C728" t="str">
        <f t="shared" ca="1" si="35"/>
        <v>Cali</v>
      </c>
      <c r="D728" t="s">
        <v>34</v>
      </c>
      <c r="E728" t="str">
        <f t="shared" si="33"/>
        <v>Fertirrigación</v>
      </c>
      <c r="F728" s="2">
        <v>58570</v>
      </c>
    </row>
    <row r="729" spans="1:6" x14ac:dyDescent="0.25">
      <c r="A729" s="1">
        <v>43894</v>
      </c>
      <c r="B729" t="str">
        <f t="shared" ca="1" si="34"/>
        <v>Camila</v>
      </c>
      <c r="C729" t="str">
        <f t="shared" ca="1" si="35"/>
        <v>Bogotá</v>
      </c>
      <c r="D729" t="s">
        <v>19</v>
      </c>
      <c r="E729" t="str">
        <f t="shared" si="33"/>
        <v>Edáficos</v>
      </c>
      <c r="F729" s="2">
        <v>42394</v>
      </c>
    </row>
    <row r="730" spans="1:6" x14ac:dyDescent="0.25">
      <c r="A730" s="1">
        <v>43253</v>
      </c>
      <c r="B730" t="str">
        <f t="shared" ca="1" si="34"/>
        <v>Carlos</v>
      </c>
      <c r="C730" t="str">
        <f t="shared" ca="1" si="35"/>
        <v>Cali</v>
      </c>
      <c r="D730" t="s">
        <v>23</v>
      </c>
      <c r="E730" t="str">
        <f t="shared" si="33"/>
        <v>Foliares</v>
      </c>
      <c r="F730" s="2">
        <v>29285</v>
      </c>
    </row>
    <row r="731" spans="1:6" x14ac:dyDescent="0.25">
      <c r="A731" s="1">
        <v>43043</v>
      </c>
      <c r="B731" t="str">
        <f t="shared" ca="1" si="34"/>
        <v>Lorena</v>
      </c>
      <c r="C731" t="str">
        <f t="shared" ca="1" si="35"/>
        <v>Medellín</v>
      </c>
      <c r="D731" t="s">
        <v>12</v>
      </c>
      <c r="E731" t="str">
        <f t="shared" si="33"/>
        <v>Coadyuvantes</v>
      </c>
      <c r="F731" s="2">
        <v>33559</v>
      </c>
    </row>
    <row r="732" spans="1:6" x14ac:dyDescent="0.25">
      <c r="A732" s="1">
        <v>43326</v>
      </c>
      <c r="B732" t="str">
        <f t="shared" ca="1" si="34"/>
        <v>Lorena</v>
      </c>
      <c r="C732" t="str">
        <f t="shared" ca="1" si="35"/>
        <v>Cali</v>
      </c>
      <c r="D732" t="s">
        <v>28</v>
      </c>
      <c r="E732" t="str">
        <f t="shared" si="33"/>
        <v>Foliares</v>
      </c>
      <c r="F732" s="2">
        <v>26057</v>
      </c>
    </row>
    <row r="733" spans="1:6" x14ac:dyDescent="0.25">
      <c r="A733" s="1">
        <v>43226</v>
      </c>
      <c r="B733" t="str">
        <f t="shared" ca="1" si="34"/>
        <v>Carlos</v>
      </c>
      <c r="C733" t="str">
        <f t="shared" ca="1" si="35"/>
        <v>Cali</v>
      </c>
      <c r="D733" t="s">
        <v>18</v>
      </c>
      <c r="E733" t="str">
        <f t="shared" si="33"/>
        <v>Edáficos</v>
      </c>
      <c r="F733" s="2">
        <v>40877</v>
      </c>
    </row>
    <row r="734" spans="1:6" x14ac:dyDescent="0.25">
      <c r="A734" s="1">
        <v>42970</v>
      </c>
      <c r="B734" t="str">
        <f t="shared" ca="1" si="34"/>
        <v>Carlos</v>
      </c>
      <c r="C734" t="str">
        <f t="shared" ca="1" si="35"/>
        <v>Cali</v>
      </c>
      <c r="D734" t="s">
        <v>10</v>
      </c>
      <c r="E734" t="str">
        <f t="shared" si="33"/>
        <v>Coadyuvantes</v>
      </c>
      <c r="F734" s="2">
        <v>40907</v>
      </c>
    </row>
    <row r="735" spans="1:6" x14ac:dyDescent="0.25">
      <c r="A735" s="1">
        <v>42846</v>
      </c>
      <c r="B735" t="str">
        <f t="shared" ca="1" si="34"/>
        <v>Carlos</v>
      </c>
      <c r="C735" t="str">
        <f t="shared" ca="1" si="35"/>
        <v>Cartagena</v>
      </c>
      <c r="D735" t="s">
        <v>5</v>
      </c>
      <c r="E735" t="str">
        <f t="shared" si="33"/>
        <v>Bioestimulantes</v>
      </c>
      <c r="F735" s="2">
        <v>34199</v>
      </c>
    </row>
    <row r="736" spans="1:6" x14ac:dyDescent="0.25">
      <c r="A736" s="1">
        <v>43641</v>
      </c>
      <c r="B736" t="str">
        <f t="shared" ca="1" si="34"/>
        <v>Camila</v>
      </c>
      <c r="C736" t="str">
        <f t="shared" ca="1" si="35"/>
        <v>Barranquilla</v>
      </c>
      <c r="D736" t="s">
        <v>5</v>
      </c>
      <c r="E736" t="str">
        <f t="shared" si="33"/>
        <v>Bioestimulantes</v>
      </c>
      <c r="F736" s="2">
        <v>34199</v>
      </c>
    </row>
    <row r="737" spans="1:6" x14ac:dyDescent="0.25">
      <c r="A737" s="1">
        <v>43037</v>
      </c>
      <c r="B737" t="str">
        <f t="shared" ca="1" si="34"/>
        <v>Lorena</v>
      </c>
      <c r="C737" t="str">
        <f t="shared" ca="1" si="35"/>
        <v>Bogotá</v>
      </c>
      <c r="D737" t="s">
        <v>26</v>
      </c>
      <c r="E737" t="str">
        <f t="shared" si="33"/>
        <v>Foliares</v>
      </c>
      <c r="F737" s="2">
        <v>52151</v>
      </c>
    </row>
    <row r="738" spans="1:6" x14ac:dyDescent="0.25">
      <c r="A738" s="1">
        <v>43894</v>
      </c>
      <c r="B738" t="str">
        <f t="shared" ca="1" si="34"/>
        <v>Lorena</v>
      </c>
      <c r="C738" t="str">
        <f t="shared" ca="1" si="35"/>
        <v>Bogotá</v>
      </c>
      <c r="D738" t="s">
        <v>28</v>
      </c>
      <c r="E738" t="str">
        <f t="shared" si="33"/>
        <v>Foliares</v>
      </c>
      <c r="F738" s="2">
        <v>26057</v>
      </c>
    </row>
    <row r="739" spans="1:6" x14ac:dyDescent="0.25">
      <c r="A739" s="1">
        <v>43455</v>
      </c>
      <c r="B739" t="str">
        <f t="shared" ca="1" si="34"/>
        <v>Carlos</v>
      </c>
      <c r="C739" t="str">
        <f t="shared" ca="1" si="35"/>
        <v>Cartagena</v>
      </c>
      <c r="D739" t="s">
        <v>30</v>
      </c>
      <c r="E739" t="str">
        <f t="shared" si="33"/>
        <v>Fertirrigación</v>
      </c>
      <c r="F739" s="2">
        <v>31841</v>
      </c>
    </row>
    <row r="740" spans="1:6" x14ac:dyDescent="0.25">
      <c r="A740" s="1">
        <v>43302</v>
      </c>
      <c r="B740" t="str">
        <f t="shared" ca="1" si="34"/>
        <v>Camila</v>
      </c>
      <c r="C740" t="str">
        <f t="shared" ca="1" si="35"/>
        <v>Bogotá</v>
      </c>
      <c r="D740" t="s">
        <v>15</v>
      </c>
      <c r="E740" t="str">
        <f t="shared" si="33"/>
        <v>Especiales</v>
      </c>
      <c r="F740" s="2">
        <v>54092</v>
      </c>
    </row>
    <row r="741" spans="1:6" x14ac:dyDescent="0.25">
      <c r="A741" s="1">
        <v>43386</v>
      </c>
      <c r="B741" t="str">
        <f t="shared" ca="1" si="34"/>
        <v>Lorena</v>
      </c>
      <c r="C741" t="str">
        <f t="shared" ca="1" si="35"/>
        <v>Bogotá</v>
      </c>
      <c r="D741" t="s">
        <v>11</v>
      </c>
      <c r="E741" t="str">
        <f t="shared" si="33"/>
        <v>Coadyuvantes</v>
      </c>
      <c r="F741" s="2">
        <v>64755</v>
      </c>
    </row>
    <row r="742" spans="1:6" x14ac:dyDescent="0.25">
      <c r="A742" s="1">
        <v>42888</v>
      </c>
      <c r="B742" t="str">
        <f t="shared" ca="1" si="34"/>
        <v>Carlos</v>
      </c>
      <c r="C742" t="str">
        <f t="shared" ca="1" si="35"/>
        <v>Cartagena</v>
      </c>
      <c r="D742" t="s">
        <v>5</v>
      </c>
      <c r="E742" t="str">
        <f t="shared" si="33"/>
        <v>Bioestimulantes</v>
      </c>
      <c r="F742" s="2">
        <v>34199</v>
      </c>
    </row>
    <row r="743" spans="1:6" x14ac:dyDescent="0.25">
      <c r="A743" s="1">
        <v>43033</v>
      </c>
      <c r="B743" t="str">
        <f t="shared" ca="1" si="34"/>
        <v>Camila</v>
      </c>
      <c r="C743" t="str">
        <f t="shared" ca="1" si="35"/>
        <v>Barranquilla</v>
      </c>
      <c r="D743" t="s">
        <v>33</v>
      </c>
      <c r="E743" t="str">
        <f t="shared" si="33"/>
        <v>Fertirrigación</v>
      </c>
      <c r="F743" s="2">
        <v>50591</v>
      </c>
    </row>
    <row r="744" spans="1:6" x14ac:dyDescent="0.25">
      <c r="A744" s="1">
        <v>43847</v>
      </c>
      <c r="B744" t="str">
        <f t="shared" ca="1" si="34"/>
        <v>Camila</v>
      </c>
      <c r="C744" t="str">
        <f t="shared" ca="1" si="35"/>
        <v>Bogotá</v>
      </c>
      <c r="D744" t="s">
        <v>20</v>
      </c>
      <c r="E744" t="str">
        <f t="shared" si="33"/>
        <v>Edáficos</v>
      </c>
      <c r="F744" s="2">
        <v>30773</v>
      </c>
    </row>
    <row r="745" spans="1:6" x14ac:dyDescent="0.25">
      <c r="A745" s="1">
        <v>43871</v>
      </c>
      <c r="B745" t="str">
        <f t="shared" ca="1" si="34"/>
        <v>Carlos</v>
      </c>
      <c r="C745" t="str">
        <f t="shared" ca="1" si="35"/>
        <v>Bogotá</v>
      </c>
      <c r="D745" t="s">
        <v>5</v>
      </c>
      <c r="E745" t="str">
        <f t="shared" si="33"/>
        <v>Bioestimulantes</v>
      </c>
      <c r="F745" s="2">
        <v>34199</v>
      </c>
    </row>
    <row r="746" spans="1:6" x14ac:dyDescent="0.25">
      <c r="A746" s="1">
        <v>42938</v>
      </c>
      <c r="B746" t="str">
        <f t="shared" ca="1" si="34"/>
        <v>Carlos</v>
      </c>
      <c r="C746" t="str">
        <f t="shared" ca="1" si="35"/>
        <v>Medellín</v>
      </c>
      <c r="D746" t="s">
        <v>13</v>
      </c>
      <c r="E746" t="str">
        <f t="shared" si="33"/>
        <v>Coadyuvantes</v>
      </c>
      <c r="F746" s="2">
        <v>54732</v>
      </c>
    </row>
    <row r="747" spans="1:6" x14ac:dyDescent="0.25">
      <c r="A747" s="1">
        <v>43068</v>
      </c>
      <c r="B747" t="str">
        <f t="shared" ca="1" si="34"/>
        <v>Carlos</v>
      </c>
      <c r="C747" t="str">
        <f t="shared" ca="1" si="35"/>
        <v>Bogotá</v>
      </c>
      <c r="D747" t="s">
        <v>8</v>
      </c>
      <c r="E747" t="str">
        <f t="shared" si="33"/>
        <v>Bioestimulantes</v>
      </c>
      <c r="F747" s="2">
        <v>42285</v>
      </c>
    </row>
    <row r="748" spans="1:6" x14ac:dyDescent="0.25">
      <c r="A748" s="1">
        <v>43127</v>
      </c>
      <c r="B748" t="str">
        <f t="shared" ca="1" si="34"/>
        <v>Camila</v>
      </c>
      <c r="C748" t="str">
        <f t="shared" ca="1" si="35"/>
        <v>Barranquilla</v>
      </c>
      <c r="D748" t="s">
        <v>20</v>
      </c>
      <c r="E748" t="str">
        <f t="shared" si="33"/>
        <v>Edáficos</v>
      </c>
      <c r="F748" s="2">
        <v>30773</v>
      </c>
    </row>
    <row r="749" spans="1:6" x14ac:dyDescent="0.25">
      <c r="A749" s="1">
        <v>43588</v>
      </c>
      <c r="B749" t="str">
        <f t="shared" ca="1" si="34"/>
        <v>Lorena</v>
      </c>
      <c r="C749" t="str">
        <f t="shared" ca="1" si="35"/>
        <v>Bogotá</v>
      </c>
      <c r="D749" t="s">
        <v>16</v>
      </c>
      <c r="E749" t="str">
        <f t="shared" si="33"/>
        <v>Especiales</v>
      </c>
      <c r="F749" s="2">
        <v>42672</v>
      </c>
    </row>
    <row r="750" spans="1:6" x14ac:dyDescent="0.25">
      <c r="A750" s="1">
        <v>43349</v>
      </c>
      <c r="B750" t="str">
        <f t="shared" ca="1" si="34"/>
        <v>Carlos</v>
      </c>
      <c r="C750" t="str">
        <f t="shared" ca="1" si="35"/>
        <v>Cali</v>
      </c>
      <c r="D750" t="s">
        <v>26</v>
      </c>
      <c r="E750" t="str">
        <f t="shared" si="33"/>
        <v>Foliares</v>
      </c>
      <c r="F750" s="2">
        <v>52151</v>
      </c>
    </row>
    <row r="751" spans="1:6" x14ac:dyDescent="0.25">
      <c r="A751" s="1">
        <v>43304</v>
      </c>
      <c r="B751" t="str">
        <f t="shared" ca="1" si="34"/>
        <v>Lorena</v>
      </c>
      <c r="C751" t="str">
        <f t="shared" ca="1" si="35"/>
        <v>Cali</v>
      </c>
      <c r="D751" t="s">
        <v>24</v>
      </c>
      <c r="E751" t="str">
        <f t="shared" si="33"/>
        <v>Foliares</v>
      </c>
      <c r="F751" s="2">
        <v>63922</v>
      </c>
    </row>
    <row r="752" spans="1:6" x14ac:dyDescent="0.25">
      <c r="A752" s="1">
        <v>43556</v>
      </c>
      <c r="B752" t="str">
        <f t="shared" ca="1" si="34"/>
        <v>Camila</v>
      </c>
      <c r="C752" t="str">
        <f t="shared" ca="1" si="35"/>
        <v>Cali</v>
      </c>
      <c r="D752" t="s">
        <v>28</v>
      </c>
      <c r="E752" t="str">
        <f t="shared" si="33"/>
        <v>Foliares</v>
      </c>
      <c r="F752" s="2">
        <v>26057</v>
      </c>
    </row>
    <row r="753" spans="1:6" x14ac:dyDescent="0.25">
      <c r="A753" s="1">
        <v>42790</v>
      </c>
      <c r="B753" t="str">
        <f t="shared" ca="1" si="34"/>
        <v>Camila</v>
      </c>
      <c r="C753" t="str">
        <f t="shared" ca="1" si="35"/>
        <v>Barranquilla</v>
      </c>
      <c r="D753" t="s">
        <v>12</v>
      </c>
      <c r="E753" t="str">
        <f t="shared" si="33"/>
        <v>Coadyuvantes</v>
      </c>
      <c r="F753" s="2">
        <v>33559</v>
      </c>
    </row>
    <row r="754" spans="1:6" x14ac:dyDescent="0.25">
      <c r="A754" s="1">
        <v>43453</v>
      </c>
      <c r="B754" t="str">
        <f t="shared" ca="1" si="34"/>
        <v>Carlos</v>
      </c>
      <c r="C754" t="str">
        <f t="shared" ca="1" si="35"/>
        <v>Medellín</v>
      </c>
      <c r="D754" t="s">
        <v>31</v>
      </c>
      <c r="E754" t="str">
        <f t="shared" si="33"/>
        <v>Fertirrigación</v>
      </c>
      <c r="F754" s="2">
        <v>46085</v>
      </c>
    </row>
    <row r="755" spans="1:6" x14ac:dyDescent="0.25">
      <c r="A755" s="1">
        <v>43305</v>
      </c>
      <c r="B755" t="str">
        <f t="shared" ca="1" si="34"/>
        <v>Lorena</v>
      </c>
      <c r="C755" t="str">
        <f t="shared" ca="1" si="35"/>
        <v>Cali</v>
      </c>
      <c r="D755" t="s">
        <v>21</v>
      </c>
      <c r="E755" t="str">
        <f t="shared" si="33"/>
        <v>Edáficos</v>
      </c>
      <c r="F755" s="2">
        <v>64087</v>
      </c>
    </row>
    <row r="756" spans="1:6" x14ac:dyDescent="0.25">
      <c r="A756" s="1">
        <v>43807</v>
      </c>
      <c r="B756" t="str">
        <f t="shared" ca="1" si="34"/>
        <v>Carlos</v>
      </c>
      <c r="C756" t="str">
        <f t="shared" ca="1" si="35"/>
        <v>Medellín</v>
      </c>
      <c r="D756" t="s">
        <v>33</v>
      </c>
      <c r="E756" t="str">
        <f t="shared" si="33"/>
        <v>Fertirrigación</v>
      </c>
      <c r="F756" s="2">
        <v>50591</v>
      </c>
    </row>
    <row r="757" spans="1:6" x14ac:dyDescent="0.25">
      <c r="A757" s="1">
        <v>43088</v>
      </c>
      <c r="B757" t="str">
        <f t="shared" ca="1" si="34"/>
        <v>Lorena</v>
      </c>
      <c r="C757" t="str">
        <f t="shared" ca="1" si="35"/>
        <v>Cartagena</v>
      </c>
      <c r="D757" t="s">
        <v>21</v>
      </c>
      <c r="E757" t="str">
        <f t="shared" si="33"/>
        <v>Edáficos</v>
      </c>
      <c r="F757" s="2">
        <v>64087</v>
      </c>
    </row>
    <row r="758" spans="1:6" x14ac:dyDescent="0.25">
      <c r="A758" s="1">
        <v>43866</v>
      </c>
      <c r="B758" t="str">
        <f t="shared" ca="1" si="34"/>
        <v>Carlos</v>
      </c>
      <c r="C758" t="str">
        <f t="shared" ca="1" si="35"/>
        <v>Bogotá</v>
      </c>
      <c r="D758" t="s">
        <v>25</v>
      </c>
      <c r="E758" t="str">
        <f t="shared" si="33"/>
        <v>Foliares</v>
      </c>
      <c r="F758" s="2">
        <v>26979</v>
      </c>
    </row>
    <row r="759" spans="1:6" x14ac:dyDescent="0.25">
      <c r="A759" s="1">
        <v>43622</v>
      </c>
      <c r="B759" t="str">
        <f t="shared" ca="1" si="34"/>
        <v>Carlos</v>
      </c>
      <c r="C759" t="str">
        <f t="shared" ca="1" si="35"/>
        <v>Medellín</v>
      </c>
      <c r="D759" t="s">
        <v>32</v>
      </c>
      <c r="E759" t="str">
        <f t="shared" si="33"/>
        <v>Fertirrigación</v>
      </c>
      <c r="F759" s="2">
        <v>37275</v>
      </c>
    </row>
    <row r="760" spans="1:6" x14ac:dyDescent="0.25">
      <c r="A760" s="1">
        <v>43515</v>
      </c>
      <c r="B760" t="str">
        <f t="shared" ca="1" si="34"/>
        <v>Lorena</v>
      </c>
      <c r="C760" t="str">
        <f t="shared" ca="1" si="35"/>
        <v>Medellín</v>
      </c>
      <c r="D760" t="s">
        <v>12</v>
      </c>
      <c r="E760" t="str">
        <f t="shared" si="33"/>
        <v>Coadyuvantes</v>
      </c>
      <c r="F760" s="2">
        <v>33559</v>
      </c>
    </row>
    <row r="761" spans="1:6" x14ac:dyDescent="0.25">
      <c r="A761" s="1">
        <v>43742</v>
      </c>
      <c r="B761" t="str">
        <f t="shared" ca="1" si="34"/>
        <v>Carlos</v>
      </c>
      <c r="C761" t="str">
        <f t="shared" ca="1" si="35"/>
        <v>Barranquilla</v>
      </c>
      <c r="D761" t="s">
        <v>13</v>
      </c>
      <c r="E761" t="str">
        <f t="shared" si="33"/>
        <v>Coadyuvantes</v>
      </c>
      <c r="F761" s="2">
        <v>54732</v>
      </c>
    </row>
    <row r="762" spans="1:6" x14ac:dyDescent="0.25">
      <c r="A762" s="1">
        <v>43101</v>
      </c>
      <c r="B762" t="str">
        <f t="shared" ca="1" si="34"/>
        <v>Lorena</v>
      </c>
      <c r="C762" t="str">
        <f t="shared" ca="1" si="35"/>
        <v>Cartagena</v>
      </c>
      <c r="D762" t="s">
        <v>18</v>
      </c>
      <c r="E762" t="str">
        <f t="shared" si="33"/>
        <v>Edáficos</v>
      </c>
      <c r="F762" s="2">
        <v>40877</v>
      </c>
    </row>
    <row r="763" spans="1:6" x14ac:dyDescent="0.25">
      <c r="A763" s="1">
        <v>43931</v>
      </c>
      <c r="B763" t="str">
        <f t="shared" ca="1" si="34"/>
        <v>Camila</v>
      </c>
      <c r="C763" t="str">
        <f t="shared" ca="1" si="35"/>
        <v>Medellín</v>
      </c>
      <c r="D763" t="s">
        <v>7</v>
      </c>
      <c r="E763" t="str">
        <f t="shared" si="33"/>
        <v>Bioestimulantes</v>
      </c>
      <c r="F763" s="2">
        <v>54073</v>
      </c>
    </row>
    <row r="764" spans="1:6" x14ac:dyDescent="0.25">
      <c r="A764" s="1">
        <v>43938</v>
      </c>
      <c r="B764" t="str">
        <f t="shared" ca="1" si="34"/>
        <v>Camila</v>
      </c>
      <c r="C764" t="str">
        <f t="shared" ca="1" si="35"/>
        <v>Cartagena</v>
      </c>
      <c r="D764" t="s">
        <v>23</v>
      </c>
      <c r="E764" t="str">
        <f t="shared" si="33"/>
        <v>Foliares</v>
      </c>
      <c r="F764" s="2">
        <v>29285</v>
      </c>
    </row>
    <row r="765" spans="1:6" x14ac:dyDescent="0.25">
      <c r="A765" s="1">
        <v>43032</v>
      </c>
      <c r="B765" t="str">
        <f t="shared" ca="1" si="34"/>
        <v>Camila</v>
      </c>
      <c r="C765" t="str">
        <f t="shared" ca="1" si="35"/>
        <v>Medellín</v>
      </c>
      <c r="D765" t="s">
        <v>16</v>
      </c>
      <c r="E765" t="str">
        <f t="shared" si="33"/>
        <v>Especiales</v>
      </c>
      <c r="F765" s="2">
        <v>42672</v>
      </c>
    </row>
    <row r="766" spans="1:6" x14ac:dyDescent="0.25">
      <c r="A766" s="1">
        <v>42764</v>
      </c>
      <c r="B766" t="str">
        <f t="shared" ca="1" si="34"/>
        <v>Carlos</v>
      </c>
      <c r="C766" t="str">
        <f t="shared" ca="1" si="35"/>
        <v>Medellín</v>
      </c>
      <c r="D766" t="s">
        <v>6</v>
      </c>
      <c r="E766" t="str">
        <f t="shared" si="33"/>
        <v>Bioestimulantes</v>
      </c>
      <c r="F766" s="2">
        <v>45039</v>
      </c>
    </row>
    <row r="767" spans="1:6" x14ac:dyDescent="0.25">
      <c r="A767" s="1">
        <v>42886</v>
      </c>
      <c r="B767" t="str">
        <f t="shared" ca="1" si="34"/>
        <v>Lorena</v>
      </c>
      <c r="C767" t="str">
        <f t="shared" ca="1" si="35"/>
        <v>Bogotá</v>
      </c>
      <c r="D767" t="s">
        <v>5</v>
      </c>
      <c r="E767" t="str">
        <f t="shared" si="33"/>
        <v>Bioestimulantes</v>
      </c>
      <c r="F767" s="2">
        <v>34199</v>
      </c>
    </row>
    <row r="768" spans="1:6" x14ac:dyDescent="0.25">
      <c r="A768" s="1">
        <v>43175</v>
      </c>
      <c r="B768" t="str">
        <f t="shared" ca="1" si="34"/>
        <v>Lorena</v>
      </c>
      <c r="C768" t="str">
        <f t="shared" ca="1" si="35"/>
        <v>Cali</v>
      </c>
      <c r="D768" t="s">
        <v>34</v>
      </c>
      <c r="E768" t="str">
        <f t="shared" si="33"/>
        <v>Fertirrigación</v>
      </c>
      <c r="F768" s="2">
        <v>58570</v>
      </c>
    </row>
    <row r="769" spans="1:6" x14ac:dyDescent="0.25">
      <c r="A769" s="1">
        <v>43152</v>
      </c>
      <c r="B769" t="str">
        <f t="shared" ca="1" si="34"/>
        <v>Camila</v>
      </c>
      <c r="C769" t="str">
        <f t="shared" ca="1" si="35"/>
        <v>Cartagena</v>
      </c>
      <c r="D769" t="s">
        <v>16</v>
      </c>
      <c r="E769" t="str">
        <f t="shared" si="33"/>
        <v>Especiales</v>
      </c>
      <c r="F769" s="2">
        <v>42672</v>
      </c>
    </row>
    <row r="770" spans="1:6" x14ac:dyDescent="0.25">
      <c r="A770" s="1">
        <v>43217</v>
      </c>
      <c r="B770" t="str">
        <f t="shared" ca="1" si="34"/>
        <v>Camila</v>
      </c>
      <c r="C770" t="str">
        <f t="shared" ca="1" si="35"/>
        <v>Bogotá</v>
      </c>
      <c r="D770" t="s">
        <v>10</v>
      </c>
      <c r="E770" t="str">
        <f t="shared" ref="E770:E833" si="36">VLOOKUP(D770,$I$2:$K$26,2,0)</f>
        <v>Coadyuvantes</v>
      </c>
      <c r="F770" s="2">
        <v>40907</v>
      </c>
    </row>
    <row r="771" spans="1:6" x14ac:dyDescent="0.25">
      <c r="A771" s="1">
        <v>43120</v>
      </c>
      <c r="B771" t="str">
        <f t="shared" ref="B771:B834" ca="1" si="37">CHOOSE(RANDBETWEEN(1,3),"Lorena","Carlos","Camila")</f>
        <v>Carlos</v>
      </c>
      <c r="C771" t="str">
        <f t="shared" ref="C771:C834" ca="1" si="38">CHOOSE(RANDBETWEEN(1,5),"Bogotá","Medellín","Cali","Barranquilla","Cartagena")</f>
        <v>Barranquilla</v>
      </c>
      <c r="D771" t="s">
        <v>13</v>
      </c>
      <c r="E771" t="str">
        <f t="shared" si="36"/>
        <v>Coadyuvantes</v>
      </c>
      <c r="F771" s="2">
        <v>54732</v>
      </c>
    </row>
    <row r="772" spans="1:6" x14ac:dyDescent="0.25">
      <c r="A772" s="1">
        <v>43663</v>
      </c>
      <c r="B772" t="str">
        <f t="shared" ca="1" si="37"/>
        <v>Lorena</v>
      </c>
      <c r="C772" t="str">
        <f t="shared" ca="1" si="38"/>
        <v>Barranquilla</v>
      </c>
      <c r="D772" t="s">
        <v>5</v>
      </c>
      <c r="E772" t="str">
        <f t="shared" si="36"/>
        <v>Bioestimulantes</v>
      </c>
      <c r="F772" s="2">
        <v>34199</v>
      </c>
    </row>
    <row r="773" spans="1:6" x14ac:dyDescent="0.25">
      <c r="A773" s="1">
        <v>42978</v>
      </c>
      <c r="B773" t="str">
        <f t="shared" ca="1" si="37"/>
        <v>Lorena</v>
      </c>
      <c r="C773" t="str">
        <f t="shared" ca="1" si="38"/>
        <v>Cartagena</v>
      </c>
      <c r="D773" t="s">
        <v>12</v>
      </c>
      <c r="E773" t="str">
        <f t="shared" si="36"/>
        <v>Coadyuvantes</v>
      </c>
      <c r="F773" s="2">
        <v>33559</v>
      </c>
    </row>
    <row r="774" spans="1:6" x14ac:dyDescent="0.25">
      <c r="A774" s="1">
        <v>43466</v>
      </c>
      <c r="B774" t="str">
        <f t="shared" ca="1" si="37"/>
        <v>Camila</v>
      </c>
      <c r="C774" t="str">
        <f t="shared" ca="1" si="38"/>
        <v>Barranquilla</v>
      </c>
      <c r="D774" t="s">
        <v>7</v>
      </c>
      <c r="E774" t="str">
        <f t="shared" si="36"/>
        <v>Bioestimulantes</v>
      </c>
      <c r="F774" s="2">
        <v>54073</v>
      </c>
    </row>
    <row r="775" spans="1:6" x14ac:dyDescent="0.25">
      <c r="A775" s="1">
        <v>43112</v>
      </c>
      <c r="B775" t="str">
        <f t="shared" ca="1" si="37"/>
        <v>Camila</v>
      </c>
      <c r="C775" t="str">
        <f t="shared" ca="1" si="38"/>
        <v>Barranquilla</v>
      </c>
      <c r="D775" t="s">
        <v>5</v>
      </c>
      <c r="E775" t="str">
        <f t="shared" si="36"/>
        <v>Bioestimulantes</v>
      </c>
      <c r="F775" s="2">
        <v>34199</v>
      </c>
    </row>
    <row r="776" spans="1:6" x14ac:dyDescent="0.25">
      <c r="A776" s="1">
        <v>43704</v>
      </c>
      <c r="B776" t="str">
        <f t="shared" ca="1" si="37"/>
        <v>Lorena</v>
      </c>
      <c r="C776" t="str">
        <f t="shared" ca="1" si="38"/>
        <v>Bogotá</v>
      </c>
      <c r="D776" t="s">
        <v>31</v>
      </c>
      <c r="E776" t="str">
        <f t="shared" si="36"/>
        <v>Fertirrigación</v>
      </c>
      <c r="F776" s="2">
        <v>46085</v>
      </c>
    </row>
    <row r="777" spans="1:6" x14ac:dyDescent="0.25">
      <c r="A777" s="1">
        <v>42973</v>
      </c>
      <c r="B777" t="str">
        <f t="shared" ca="1" si="37"/>
        <v>Carlos</v>
      </c>
      <c r="C777" t="str">
        <f t="shared" ca="1" si="38"/>
        <v>Medellín</v>
      </c>
      <c r="D777" t="s">
        <v>20</v>
      </c>
      <c r="E777" t="str">
        <f t="shared" si="36"/>
        <v>Edáficos</v>
      </c>
      <c r="F777" s="2">
        <v>30773</v>
      </c>
    </row>
    <row r="778" spans="1:6" x14ac:dyDescent="0.25">
      <c r="A778" s="1">
        <v>43431</v>
      </c>
      <c r="B778" t="str">
        <f t="shared" ca="1" si="37"/>
        <v>Camila</v>
      </c>
      <c r="C778" t="str">
        <f t="shared" ca="1" si="38"/>
        <v>Medellín</v>
      </c>
      <c r="D778" t="s">
        <v>30</v>
      </c>
      <c r="E778" t="str">
        <f t="shared" si="36"/>
        <v>Fertirrigación</v>
      </c>
      <c r="F778" s="2">
        <v>31841</v>
      </c>
    </row>
    <row r="779" spans="1:6" x14ac:dyDescent="0.25">
      <c r="A779" s="1">
        <v>42953</v>
      </c>
      <c r="B779" t="str">
        <f t="shared" ca="1" si="37"/>
        <v>Lorena</v>
      </c>
      <c r="C779" t="str">
        <f t="shared" ca="1" si="38"/>
        <v>Cali</v>
      </c>
      <c r="D779" t="s">
        <v>33</v>
      </c>
      <c r="E779" t="str">
        <f t="shared" si="36"/>
        <v>Fertirrigación</v>
      </c>
      <c r="F779" s="2">
        <v>50591</v>
      </c>
    </row>
    <row r="780" spans="1:6" x14ac:dyDescent="0.25">
      <c r="A780" s="1">
        <v>43529</v>
      </c>
      <c r="B780" t="str">
        <f t="shared" ca="1" si="37"/>
        <v>Camila</v>
      </c>
      <c r="C780" t="str">
        <f t="shared" ca="1" si="38"/>
        <v>Bogotá</v>
      </c>
      <c r="D780" t="s">
        <v>15</v>
      </c>
      <c r="E780" t="str">
        <f t="shared" si="36"/>
        <v>Especiales</v>
      </c>
      <c r="F780" s="2">
        <v>54092</v>
      </c>
    </row>
    <row r="781" spans="1:6" x14ac:dyDescent="0.25">
      <c r="A781" s="1">
        <v>43708</v>
      </c>
      <c r="B781" t="str">
        <f t="shared" ca="1" si="37"/>
        <v>Camila</v>
      </c>
      <c r="C781" t="str">
        <f t="shared" ca="1" si="38"/>
        <v>Barranquilla</v>
      </c>
      <c r="D781" t="s">
        <v>30</v>
      </c>
      <c r="E781" t="str">
        <f t="shared" si="36"/>
        <v>Fertirrigación</v>
      </c>
      <c r="F781" s="2">
        <v>31841</v>
      </c>
    </row>
    <row r="782" spans="1:6" x14ac:dyDescent="0.25">
      <c r="A782" s="1">
        <v>43766</v>
      </c>
      <c r="B782" t="str">
        <f t="shared" ca="1" si="37"/>
        <v>Carlos</v>
      </c>
      <c r="C782" t="str">
        <f t="shared" ca="1" si="38"/>
        <v>Bogotá</v>
      </c>
      <c r="D782" t="s">
        <v>31</v>
      </c>
      <c r="E782" t="str">
        <f t="shared" si="36"/>
        <v>Fertirrigación</v>
      </c>
      <c r="F782" s="2">
        <v>46085</v>
      </c>
    </row>
    <row r="783" spans="1:6" x14ac:dyDescent="0.25">
      <c r="A783" s="1">
        <v>43791</v>
      </c>
      <c r="B783" t="str">
        <f t="shared" ca="1" si="37"/>
        <v>Camila</v>
      </c>
      <c r="C783" t="str">
        <f t="shared" ca="1" si="38"/>
        <v>Bogotá</v>
      </c>
      <c r="D783" t="s">
        <v>12</v>
      </c>
      <c r="E783" t="str">
        <f t="shared" si="36"/>
        <v>Coadyuvantes</v>
      </c>
      <c r="F783" s="2">
        <v>33559</v>
      </c>
    </row>
    <row r="784" spans="1:6" x14ac:dyDescent="0.25">
      <c r="A784" s="1">
        <v>42838</v>
      </c>
      <c r="B784" t="str">
        <f t="shared" ca="1" si="37"/>
        <v>Lorena</v>
      </c>
      <c r="C784" t="str">
        <f t="shared" ca="1" si="38"/>
        <v>Cartagena</v>
      </c>
      <c r="D784" t="s">
        <v>31</v>
      </c>
      <c r="E784" t="str">
        <f t="shared" si="36"/>
        <v>Fertirrigación</v>
      </c>
      <c r="F784" s="2">
        <v>46085</v>
      </c>
    </row>
    <row r="785" spans="1:6" x14ac:dyDescent="0.25">
      <c r="A785" s="1">
        <v>43927</v>
      </c>
      <c r="B785" t="str">
        <f t="shared" ca="1" si="37"/>
        <v>Lorena</v>
      </c>
      <c r="C785" t="str">
        <f t="shared" ca="1" si="38"/>
        <v>Bogotá</v>
      </c>
      <c r="D785" t="s">
        <v>26</v>
      </c>
      <c r="E785" t="str">
        <f t="shared" si="36"/>
        <v>Foliares</v>
      </c>
      <c r="F785" s="2">
        <v>52151</v>
      </c>
    </row>
    <row r="786" spans="1:6" x14ac:dyDescent="0.25">
      <c r="A786" s="1">
        <v>43491</v>
      </c>
      <c r="B786" t="str">
        <f t="shared" ca="1" si="37"/>
        <v>Lorena</v>
      </c>
      <c r="C786" t="str">
        <f t="shared" ca="1" si="38"/>
        <v>Bogotá</v>
      </c>
      <c r="D786" t="s">
        <v>5</v>
      </c>
      <c r="E786" t="str">
        <f t="shared" si="36"/>
        <v>Bioestimulantes</v>
      </c>
      <c r="F786" s="2">
        <v>34199</v>
      </c>
    </row>
    <row r="787" spans="1:6" x14ac:dyDescent="0.25">
      <c r="A787" s="1">
        <v>43131</v>
      </c>
      <c r="B787" t="str">
        <f t="shared" ca="1" si="37"/>
        <v>Lorena</v>
      </c>
      <c r="C787" t="str">
        <f t="shared" ca="1" si="38"/>
        <v>Bogotá</v>
      </c>
      <c r="D787" t="s">
        <v>25</v>
      </c>
      <c r="E787" t="str">
        <f t="shared" si="36"/>
        <v>Foliares</v>
      </c>
      <c r="F787" s="2">
        <v>26979</v>
      </c>
    </row>
    <row r="788" spans="1:6" x14ac:dyDescent="0.25">
      <c r="A788" s="1">
        <v>43401</v>
      </c>
      <c r="B788" t="str">
        <f t="shared" ca="1" si="37"/>
        <v>Lorena</v>
      </c>
      <c r="C788" t="str">
        <f t="shared" ca="1" si="38"/>
        <v>Cartagena</v>
      </c>
      <c r="D788" t="s">
        <v>19</v>
      </c>
      <c r="E788" t="str">
        <f t="shared" si="36"/>
        <v>Edáficos</v>
      </c>
      <c r="F788" s="2">
        <v>42394</v>
      </c>
    </row>
    <row r="789" spans="1:6" x14ac:dyDescent="0.25">
      <c r="A789" s="1">
        <v>43281</v>
      </c>
      <c r="B789" t="str">
        <f t="shared" ca="1" si="37"/>
        <v>Carlos</v>
      </c>
      <c r="C789" t="str">
        <f t="shared" ca="1" si="38"/>
        <v>Cali</v>
      </c>
      <c r="D789" t="s">
        <v>19</v>
      </c>
      <c r="E789" t="str">
        <f t="shared" si="36"/>
        <v>Edáficos</v>
      </c>
      <c r="F789" s="2">
        <v>42394</v>
      </c>
    </row>
    <row r="790" spans="1:6" x14ac:dyDescent="0.25">
      <c r="A790" s="1">
        <v>43222</v>
      </c>
      <c r="B790" t="str">
        <f t="shared" ca="1" si="37"/>
        <v>Lorena</v>
      </c>
      <c r="C790" t="str">
        <f t="shared" ca="1" si="38"/>
        <v>Cartagena</v>
      </c>
      <c r="D790" t="s">
        <v>15</v>
      </c>
      <c r="E790" t="str">
        <f t="shared" si="36"/>
        <v>Especiales</v>
      </c>
      <c r="F790" s="2">
        <v>54092</v>
      </c>
    </row>
    <row r="791" spans="1:6" x14ac:dyDescent="0.25">
      <c r="A791" s="1">
        <v>43191</v>
      </c>
      <c r="B791" t="str">
        <f t="shared" ca="1" si="37"/>
        <v>Lorena</v>
      </c>
      <c r="C791" t="str">
        <f t="shared" ca="1" si="38"/>
        <v>Medellín</v>
      </c>
      <c r="D791" t="s">
        <v>23</v>
      </c>
      <c r="E791" t="str">
        <f t="shared" si="36"/>
        <v>Foliares</v>
      </c>
      <c r="F791" s="2">
        <v>29285</v>
      </c>
    </row>
    <row r="792" spans="1:6" x14ac:dyDescent="0.25">
      <c r="A792" s="1">
        <v>43217</v>
      </c>
      <c r="B792" t="str">
        <f t="shared" ca="1" si="37"/>
        <v>Lorena</v>
      </c>
      <c r="C792" t="str">
        <f t="shared" ca="1" si="38"/>
        <v>Cartagena</v>
      </c>
      <c r="D792" t="s">
        <v>31</v>
      </c>
      <c r="E792" t="str">
        <f t="shared" si="36"/>
        <v>Fertirrigación</v>
      </c>
      <c r="F792" s="2">
        <v>46085</v>
      </c>
    </row>
    <row r="793" spans="1:6" x14ac:dyDescent="0.25">
      <c r="A793" s="1">
        <v>43415</v>
      </c>
      <c r="B793" t="str">
        <f t="shared" ca="1" si="37"/>
        <v>Carlos</v>
      </c>
      <c r="C793" t="str">
        <f t="shared" ca="1" si="38"/>
        <v>Cali</v>
      </c>
      <c r="D793" t="s">
        <v>18</v>
      </c>
      <c r="E793" t="str">
        <f t="shared" si="36"/>
        <v>Edáficos</v>
      </c>
      <c r="F793" s="2">
        <v>40877</v>
      </c>
    </row>
    <row r="794" spans="1:6" x14ac:dyDescent="0.25">
      <c r="A794" s="1">
        <v>43332</v>
      </c>
      <c r="B794" t="str">
        <f t="shared" ca="1" si="37"/>
        <v>Lorena</v>
      </c>
      <c r="C794" t="str">
        <f t="shared" ca="1" si="38"/>
        <v>Bogotá</v>
      </c>
      <c r="D794" t="s">
        <v>21</v>
      </c>
      <c r="E794" t="str">
        <f t="shared" si="36"/>
        <v>Edáficos</v>
      </c>
      <c r="F794" s="2">
        <v>64087</v>
      </c>
    </row>
    <row r="795" spans="1:6" x14ac:dyDescent="0.25">
      <c r="A795" s="1">
        <v>43848</v>
      </c>
      <c r="B795" t="str">
        <f t="shared" ca="1" si="37"/>
        <v>Lorena</v>
      </c>
      <c r="C795" t="str">
        <f t="shared" ca="1" si="38"/>
        <v>Cali</v>
      </c>
      <c r="D795" t="s">
        <v>23</v>
      </c>
      <c r="E795" t="str">
        <f t="shared" si="36"/>
        <v>Foliares</v>
      </c>
      <c r="F795" s="2">
        <v>29285</v>
      </c>
    </row>
    <row r="796" spans="1:6" x14ac:dyDescent="0.25">
      <c r="A796" s="1">
        <v>42839</v>
      </c>
      <c r="B796" t="str">
        <f t="shared" ca="1" si="37"/>
        <v>Carlos</v>
      </c>
      <c r="C796" t="str">
        <f t="shared" ca="1" si="38"/>
        <v>Bogotá</v>
      </c>
      <c r="D796" t="s">
        <v>34</v>
      </c>
      <c r="E796" t="str">
        <f t="shared" si="36"/>
        <v>Fertirrigación</v>
      </c>
      <c r="F796" s="2">
        <v>58570</v>
      </c>
    </row>
    <row r="797" spans="1:6" x14ac:dyDescent="0.25">
      <c r="A797" s="1">
        <v>42952</v>
      </c>
      <c r="B797" t="str">
        <f t="shared" ca="1" si="37"/>
        <v>Camila</v>
      </c>
      <c r="C797" t="str">
        <f t="shared" ca="1" si="38"/>
        <v>Cali</v>
      </c>
      <c r="D797" t="s">
        <v>27</v>
      </c>
      <c r="E797" t="str">
        <f t="shared" si="36"/>
        <v>Foliares</v>
      </c>
      <c r="F797" s="2">
        <v>63955</v>
      </c>
    </row>
    <row r="798" spans="1:6" x14ac:dyDescent="0.25">
      <c r="A798" s="1">
        <v>43603</v>
      </c>
      <c r="B798" t="str">
        <f t="shared" ca="1" si="37"/>
        <v>Camila</v>
      </c>
      <c r="C798" t="str">
        <f t="shared" ca="1" si="38"/>
        <v>Barranquilla</v>
      </c>
      <c r="D798" t="s">
        <v>13</v>
      </c>
      <c r="E798" t="str">
        <f t="shared" si="36"/>
        <v>Coadyuvantes</v>
      </c>
      <c r="F798" s="2">
        <v>54732</v>
      </c>
    </row>
    <row r="799" spans="1:6" x14ac:dyDescent="0.25">
      <c r="A799" s="1">
        <v>43416</v>
      </c>
      <c r="B799" t="str">
        <f t="shared" ca="1" si="37"/>
        <v>Lorena</v>
      </c>
      <c r="C799" t="str">
        <f t="shared" ca="1" si="38"/>
        <v>Cartagena</v>
      </c>
      <c r="D799" t="s">
        <v>26</v>
      </c>
      <c r="E799" t="str">
        <f t="shared" si="36"/>
        <v>Foliares</v>
      </c>
      <c r="F799" s="2">
        <v>52151</v>
      </c>
    </row>
    <row r="800" spans="1:6" x14ac:dyDescent="0.25">
      <c r="A800" s="1">
        <v>43049</v>
      </c>
      <c r="B800" t="str">
        <f t="shared" ca="1" si="37"/>
        <v>Camila</v>
      </c>
      <c r="C800" t="str">
        <f t="shared" ca="1" si="38"/>
        <v>Barranquilla</v>
      </c>
      <c r="D800" t="s">
        <v>21</v>
      </c>
      <c r="E800" t="str">
        <f t="shared" si="36"/>
        <v>Edáficos</v>
      </c>
      <c r="F800" s="2">
        <v>64087</v>
      </c>
    </row>
    <row r="801" spans="1:6" x14ac:dyDescent="0.25">
      <c r="A801" s="1">
        <v>43871</v>
      </c>
      <c r="B801" t="str">
        <f t="shared" ca="1" si="37"/>
        <v>Lorena</v>
      </c>
      <c r="C801" t="str">
        <f t="shared" ca="1" si="38"/>
        <v>Barranquilla</v>
      </c>
      <c r="D801" t="s">
        <v>13</v>
      </c>
      <c r="E801" t="str">
        <f t="shared" si="36"/>
        <v>Coadyuvantes</v>
      </c>
      <c r="F801" s="2">
        <v>54732</v>
      </c>
    </row>
    <row r="802" spans="1:6" x14ac:dyDescent="0.25">
      <c r="A802" s="1">
        <v>43323</v>
      </c>
      <c r="B802" t="str">
        <f t="shared" ca="1" si="37"/>
        <v>Lorena</v>
      </c>
      <c r="C802" t="str">
        <f t="shared" ca="1" si="38"/>
        <v>Bogotá</v>
      </c>
      <c r="D802" t="s">
        <v>26</v>
      </c>
      <c r="E802" t="str">
        <f t="shared" si="36"/>
        <v>Foliares</v>
      </c>
      <c r="F802" s="2">
        <v>52151</v>
      </c>
    </row>
    <row r="803" spans="1:6" x14ac:dyDescent="0.25">
      <c r="A803" s="1">
        <v>43432</v>
      </c>
      <c r="B803" t="str">
        <f t="shared" ca="1" si="37"/>
        <v>Carlos</v>
      </c>
      <c r="C803" t="str">
        <f t="shared" ca="1" si="38"/>
        <v>Barranquilla</v>
      </c>
      <c r="D803" t="s">
        <v>32</v>
      </c>
      <c r="E803" t="str">
        <f t="shared" si="36"/>
        <v>Fertirrigación</v>
      </c>
      <c r="F803" s="2">
        <v>37275</v>
      </c>
    </row>
    <row r="804" spans="1:6" x14ac:dyDescent="0.25">
      <c r="A804" s="1">
        <v>43746</v>
      </c>
      <c r="B804" t="str">
        <f t="shared" ca="1" si="37"/>
        <v>Lorena</v>
      </c>
      <c r="C804" t="str">
        <f t="shared" ca="1" si="38"/>
        <v>Barranquilla</v>
      </c>
      <c r="D804" t="s">
        <v>13</v>
      </c>
      <c r="E804" t="str">
        <f t="shared" si="36"/>
        <v>Coadyuvantes</v>
      </c>
      <c r="F804" s="2">
        <v>54732</v>
      </c>
    </row>
    <row r="805" spans="1:6" x14ac:dyDescent="0.25">
      <c r="A805" s="1">
        <v>43136</v>
      </c>
      <c r="B805" t="str">
        <f t="shared" ca="1" si="37"/>
        <v>Lorena</v>
      </c>
      <c r="C805" t="str">
        <f t="shared" ca="1" si="38"/>
        <v>Cali</v>
      </c>
      <c r="D805" t="s">
        <v>30</v>
      </c>
      <c r="E805" t="str">
        <f t="shared" si="36"/>
        <v>Fertirrigación</v>
      </c>
      <c r="F805" s="2">
        <v>31841</v>
      </c>
    </row>
    <row r="806" spans="1:6" x14ac:dyDescent="0.25">
      <c r="A806" s="1">
        <v>43708</v>
      </c>
      <c r="B806" t="str">
        <f t="shared" ca="1" si="37"/>
        <v>Lorena</v>
      </c>
      <c r="C806" t="str">
        <f t="shared" ca="1" si="38"/>
        <v>Cali</v>
      </c>
      <c r="D806" t="s">
        <v>27</v>
      </c>
      <c r="E806" t="str">
        <f t="shared" si="36"/>
        <v>Foliares</v>
      </c>
      <c r="F806" s="2">
        <v>63955</v>
      </c>
    </row>
    <row r="807" spans="1:6" x14ac:dyDescent="0.25">
      <c r="A807" s="1">
        <v>43727</v>
      </c>
      <c r="B807" t="str">
        <f t="shared" ca="1" si="37"/>
        <v>Camila</v>
      </c>
      <c r="C807" t="str">
        <f t="shared" ca="1" si="38"/>
        <v>Bogotá</v>
      </c>
      <c r="D807" t="s">
        <v>31</v>
      </c>
      <c r="E807" t="str">
        <f t="shared" si="36"/>
        <v>Fertirrigación</v>
      </c>
      <c r="F807" s="2">
        <v>46085</v>
      </c>
    </row>
    <row r="808" spans="1:6" x14ac:dyDescent="0.25">
      <c r="A808" s="1">
        <v>43953</v>
      </c>
      <c r="B808" t="str">
        <f t="shared" ca="1" si="37"/>
        <v>Carlos</v>
      </c>
      <c r="C808" t="str">
        <f t="shared" ca="1" si="38"/>
        <v>Medellín</v>
      </c>
      <c r="D808" t="s">
        <v>5</v>
      </c>
      <c r="E808" t="str">
        <f t="shared" si="36"/>
        <v>Bioestimulantes</v>
      </c>
      <c r="F808" s="2">
        <v>34199</v>
      </c>
    </row>
    <row r="809" spans="1:6" x14ac:dyDescent="0.25">
      <c r="A809" s="1">
        <v>42799</v>
      </c>
      <c r="B809" t="str">
        <f t="shared" ca="1" si="37"/>
        <v>Camila</v>
      </c>
      <c r="C809" t="str">
        <f t="shared" ca="1" si="38"/>
        <v>Bogotá</v>
      </c>
      <c r="D809" t="s">
        <v>24</v>
      </c>
      <c r="E809" t="str">
        <f t="shared" si="36"/>
        <v>Foliares</v>
      </c>
      <c r="F809" s="2">
        <v>63922</v>
      </c>
    </row>
    <row r="810" spans="1:6" x14ac:dyDescent="0.25">
      <c r="A810" s="1">
        <v>43450</v>
      </c>
      <c r="B810" t="str">
        <f t="shared" ca="1" si="37"/>
        <v>Carlos</v>
      </c>
      <c r="C810" t="str">
        <f t="shared" ca="1" si="38"/>
        <v>Bogotá</v>
      </c>
      <c r="D810" t="s">
        <v>25</v>
      </c>
      <c r="E810" t="str">
        <f t="shared" si="36"/>
        <v>Foliares</v>
      </c>
      <c r="F810" s="2">
        <v>26979</v>
      </c>
    </row>
    <row r="811" spans="1:6" x14ac:dyDescent="0.25">
      <c r="A811" s="1">
        <v>42785</v>
      </c>
      <c r="B811" t="str">
        <f t="shared" ca="1" si="37"/>
        <v>Carlos</v>
      </c>
      <c r="C811" t="str">
        <f t="shared" ca="1" si="38"/>
        <v>Medellín</v>
      </c>
      <c r="D811" t="s">
        <v>32</v>
      </c>
      <c r="E811" t="str">
        <f t="shared" si="36"/>
        <v>Fertirrigación</v>
      </c>
      <c r="F811" s="2">
        <v>37275</v>
      </c>
    </row>
    <row r="812" spans="1:6" x14ac:dyDescent="0.25">
      <c r="A812" s="1">
        <v>43280</v>
      </c>
      <c r="B812" t="str">
        <f t="shared" ca="1" si="37"/>
        <v>Camila</v>
      </c>
      <c r="C812" t="str">
        <f t="shared" ca="1" si="38"/>
        <v>Cali</v>
      </c>
      <c r="D812" t="s">
        <v>25</v>
      </c>
      <c r="E812" t="str">
        <f t="shared" si="36"/>
        <v>Foliares</v>
      </c>
      <c r="F812" s="2">
        <v>26979</v>
      </c>
    </row>
    <row r="813" spans="1:6" x14ac:dyDescent="0.25">
      <c r="A813" s="1">
        <v>43349</v>
      </c>
      <c r="B813" t="str">
        <f t="shared" ca="1" si="37"/>
        <v>Camila</v>
      </c>
      <c r="C813" t="str">
        <f t="shared" ca="1" si="38"/>
        <v>Bogotá</v>
      </c>
      <c r="D813" t="s">
        <v>10</v>
      </c>
      <c r="E813" t="str">
        <f t="shared" si="36"/>
        <v>Coadyuvantes</v>
      </c>
      <c r="F813" s="2">
        <v>40907</v>
      </c>
    </row>
    <row r="814" spans="1:6" x14ac:dyDescent="0.25">
      <c r="A814" s="1">
        <v>43499</v>
      </c>
      <c r="B814" t="str">
        <f t="shared" ca="1" si="37"/>
        <v>Camila</v>
      </c>
      <c r="C814" t="str">
        <f t="shared" ca="1" si="38"/>
        <v>Cartagena</v>
      </c>
      <c r="D814" t="s">
        <v>32</v>
      </c>
      <c r="E814" t="str">
        <f t="shared" si="36"/>
        <v>Fertirrigación</v>
      </c>
      <c r="F814" s="2">
        <v>37275</v>
      </c>
    </row>
    <row r="815" spans="1:6" x14ac:dyDescent="0.25">
      <c r="A815" s="1">
        <v>43022</v>
      </c>
      <c r="B815" t="str">
        <f t="shared" ca="1" si="37"/>
        <v>Lorena</v>
      </c>
      <c r="C815" t="str">
        <f t="shared" ca="1" si="38"/>
        <v>Bogotá</v>
      </c>
      <c r="D815" t="s">
        <v>33</v>
      </c>
      <c r="E815" t="str">
        <f t="shared" si="36"/>
        <v>Fertirrigación</v>
      </c>
      <c r="F815" s="2">
        <v>50591</v>
      </c>
    </row>
    <row r="816" spans="1:6" x14ac:dyDescent="0.25">
      <c r="A816" s="1">
        <v>43058</v>
      </c>
      <c r="B816" t="str">
        <f t="shared" ca="1" si="37"/>
        <v>Camila</v>
      </c>
      <c r="C816" t="str">
        <f t="shared" ca="1" si="38"/>
        <v>Cartagena</v>
      </c>
      <c r="D816" t="s">
        <v>32</v>
      </c>
      <c r="E816" t="str">
        <f t="shared" si="36"/>
        <v>Fertirrigación</v>
      </c>
      <c r="F816" s="2">
        <v>37275</v>
      </c>
    </row>
    <row r="817" spans="1:6" x14ac:dyDescent="0.25">
      <c r="A817" s="1">
        <v>43765</v>
      </c>
      <c r="B817" t="str">
        <f t="shared" ca="1" si="37"/>
        <v>Carlos</v>
      </c>
      <c r="C817" t="str">
        <f t="shared" ca="1" si="38"/>
        <v>Cartagena</v>
      </c>
      <c r="D817" t="s">
        <v>5</v>
      </c>
      <c r="E817" t="str">
        <f t="shared" si="36"/>
        <v>Bioestimulantes</v>
      </c>
      <c r="F817" s="2">
        <v>34199</v>
      </c>
    </row>
    <row r="818" spans="1:6" x14ac:dyDescent="0.25">
      <c r="A818" s="1">
        <v>42964</v>
      </c>
      <c r="B818" t="str">
        <f t="shared" ca="1" si="37"/>
        <v>Lorena</v>
      </c>
      <c r="C818" t="str">
        <f t="shared" ca="1" si="38"/>
        <v>Barranquilla</v>
      </c>
      <c r="D818" t="s">
        <v>7</v>
      </c>
      <c r="E818" t="str">
        <f t="shared" si="36"/>
        <v>Bioestimulantes</v>
      </c>
      <c r="F818" s="2">
        <v>54073</v>
      </c>
    </row>
    <row r="819" spans="1:6" x14ac:dyDescent="0.25">
      <c r="A819" s="1">
        <v>43393</v>
      </c>
      <c r="B819" t="str">
        <f t="shared" ca="1" si="37"/>
        <v>Carlos</v>
      </c>
      <c r="C819" t="str">
        <f t="shared" ca="1" si="38"/>
        <v>Cartagena</v>
      </c>
      <c r="D819" t="s">
        <v>34</v>
      </c>
      <c r="E819" t="str">
        <f t="shared" si="36"/>
        <v>Fertirrigación</v>
      </c>
      <c r="F819" s="2">
        <v>58570</v>
      </c>
    </row>
    <row r="820" spans="1:6" x14ac:dyDescent="0.25">
      <c r="A820" s="1">
        <v>43071</v>
      </c>
      <c r="B820" t="str">
        <f t="shared" ca="1" si="37"/>
        <v>Camila</v>
      </c>
      <c r="C820" t="str">
        <f t="shared" ca="1" si="38"/>
        <v>Cali</v>
      </c>
      <c r="D820" t="s">
        <v>15</v>
      </c>
      <c r="E820" t="str">
        <f t="shared" si="36"/>
        <v>Especiales</v>
      </c>
      <c r="F820" s="2">
        <v>54092</v>
      </c>
    </row>
    <row r="821" spans="1:6" x14ac:dyDescent="0.25">
      <c r="A821" s="1">
        <v>43359</v>
      </c>
      <c r="B821" t="str">
        <f t="shared" ca="1" si="37"/>
        <v>Lorena</v>
      </c>
      <c r="C821" t="str">
        <f t="shared" ca="1" si="38"/>
        <v>Barranquilla</v>
      </c>
      <c r="D821" t="s">
        <v>8</v>
      </c>
      <c r="E821" t="str">
        <f t="shared" si="36"/>
        <v>Bioestimulantes</v>
      </c>
      <c r="F821" s="2">
        <v>42285</v>
      </c>
    </row>
    <row r="822" spans="1:6" x14ac:dyDescent="0.25">
      <c r="A822" s="1">
        <v>43117</v>
      </c>
      <c r="B822" t="str">
        <f t="shared" ca="1" si="37"/>
        <v>Lorena</v>
      </c>
      <c r="C822" t="str">
        <f t="shared" ca="1" si="38"/>
        <v>Medellín</v>
      </c>
      <c r="D822" t="s">
        <v>10</v>
      </c>
      <c r="E822" t="str">
        <f t="shared" si="36"/>
        <v>Coadyuvantes</v>
      </c>
      <c r="F822" s="2">
        <v>40907</v>
      </c>
    </row>
    <row r="823" spans="1:6" x14ac:dyDescent="0.25">
      <c r="A823" s="1">
        <v>43804</v>
      </c>
      <c r="B823" t="str">
        <f t="shared" ca="1" si="37"/>
        <v>Lorena</v>
      </c>
      <c r="C823" t="str">
        <f t="shared" ca="1" si="38"/>
        <v>Bogotá</v>
      </c>
      <c r="D823" t="s">
        <v>33</v>
      </c>
      <c r="E823" t="str">
        <f t="shared" si="36"/>
        <v>Fertirrigación</v>
      </c>
      <c r="F823" s="2">
        <v>50591</v>
      </c>
    </row>
    <row r="824" spans="1:6" x14ac:dyDescent="0.25">
      <c r="A824" s="1">
        <v>43880</v>
      </c>
      <c r="B824" t="str">
        <f t="shared" ca="1" si="37"/>
        <v>Lorena</v>
      </c>
      <c r="C824" t="str">
        <f t="shared" ca="1" si="38"/>
        <v>Medellín</v>
      </c>
      <c r="D824" t="s">
        <v>25</v>
      </c>
      <c r="E824" t="str">
        <f t="shared" si="36"/>
        <v>Foliares</v>
      </c>
      <c r="F824" s="2">
        <v>26979</v>
      </c>
    </row>
    <row r="825" spans="1:6" x14ac:dyDescent="0.25">
      <c r="A825" s="1">
        <v>43275</v>
      </c>
      <c r="B825" t="str">
        <f t="shared" ca="1" si="37"/>
        <v>Carlos</v>
      </c>
      <c r="C825" t="str">
        <f t="shared" ca="1" si="38"/>
        <v>Medellín</v>
      </c>
      <c r="D825" t="s">
        <v>28</v>
      </c>
      <c r="E825" t="str">
        <f t="shared" si="36"/>
        <v>Foliares</v>
      </c>
      <c r="F825" s="2">
        <v>26057</v>
      </c>
    </row>
    <row r="826" spans="1:6" x14ac:dyDescent="0.25">
      <c r="A826" s="1">
        <v>42824</v>
      </c>
      <c r="B826" t="str">
        <f t="shared" ca="1" si="37"/>
        <v>Lorena</v>
      </c>
      <c r="C826" t="str">
        <f t="shared" ca="1" si="38"/>
        <v>Cali</v>
      </c>
      <c r="D826" t="s">
        <v>33</v>
      </c>
      <c r="E826" t="str">
        <f t="shared" si="36"/>
        <v>Fertirrigación</v>
      </c>
      <c r="F826" s="2">
        <v>50591</v>
      </c>
    </row>
    <row r="827" spans="1:6" x14ac:dyDescent="0.25">
      <c r="A827" s="1">
        <v>43201</v>
      </c>
      <c r="B827" t="str">
        <f t="shared" ca="1" si="37"/>
        <v>Carlos</v>
      </c>
      <c r="C827" t="str">
        <f t="shared" ca="1" si="38"/>
        <v>Cali</v>
      </c>
      <c r="D827" t="s">
        <v>30</v>
      </c>
      <c r="E827" t="str">
        <f t="shared" si="36"/>
        <v>Fertirrigación</v>
      </c>
      <c r="F827" s="2">
        <v>31841</v>
      </c>
    </row>
    <row r="828" spans="1:6" x14ac:dyDescent="0.25">
      <c r="A828" s="1">
        <v>43170</v>
      </c>
      <c r="B828" t="str">
        <f t="shared" ca="1" si="37"/>
        <v>Lorena</v>
      </c>
      <c r="C828" t="str">
        <f t="shared" ca="1" si="38"/>
        <v>Cali</v>
      </c>
      <c r="D828" t="s">
        <v>13</v>
      </c>
      <c r="E828" t="str">
        <f t="shared" si="36"/>
        <v>Coadyuvantes</v>
      </c>
      <c r="F828" s="2">
        <v>54732</v>
      </c>
    </row>
    <row r="829" spans="1:6" x14ac:dyDescent="0.25">
      <c r="A829" s="1">
        <v>42738</v>
      </c>
      <c r="B829" t="str">
        <f t="shared" ca="1" si="37"/>
        <v>Lorena</v>
      </c>
      <c r="C829" t="str">
        <f t="shared" ca="1" si="38"/>
        <v>Medellín</v>
      </c>
      <c r="D829" t="s">
        <v>25</v>
      </c>
      <c r="E829" t="str">
        <f t="shared" si="36"/>
        <v>Foliares</v>
      </c>
      <c r="F829" s="2">
        <v>26979</v>
      </c>
    </row>
    <row r="830" spans="1:6" x14ac:dyDescent="0.25">
      <c r="A830" s="1">
        <v>43377</v>
      </c>
      <c r="B830" t="str">
        <f t="shared" ca="1" si="37"/>
        <v>Carlos</v>
      </c>
      <c r="C830" t="str">
        <f t="shared" ca="1" si="38"/>
        <v>Cartagena</v>
      </c>
      <c r="D830" t="s">
        <v>33</v>
      </c>
      <c r="E830" t="str">
        <f t="shared" si="36"/>
        <v>Fertirrigación</v>
      </c>
      <c r="F830" s="2">
        <v>50591</v>
      </c>
    </row>
    <row r="831" spans="1:6" x14ac:dyDescent="0.25">
      <c r="A831" s="1">
        <v>43100</v>
      </c>
      <c r="B831" t="str">
        <f t="shared" ca="1" si="37"/>
        <v>Carlos</v>
      </c>
      <c r="C831" t="str">
        <f t="shared" ca="1" si="38"/>
        <v>Cartagena</v>
      </c>
      <c r="D831" t="s">
        <v>30</v>
      </c>
      <c r="E831" t="str">
        <f t="shared" si="36"/>
        <v>Fertirrigación</v>
      </c>
      <c r="F831" s="2">
        <v>31841</v>
      </c>
    </row>
    <row r="832" spans="1:6" x14ac:dyDescent="0.25">
      <c r="A832" s="1">
        <v>43379</v>
      </c>
      <c r="B832" t="str">
        <f t="shared" ca="1" si="37"/>
        <v>Carlos</v>
      </c>
      <c r="C832" t="str">
        <f t="shared" ca="1" si="38"/>
        <v>Bogotá</v>
      </c>
      <c r="D832" t="s">
        <v>12</v>
      </c>
      <c r="E832" t="str">
        <f t="shared" si="36"/>
        <v>Coadyuvantes</v>
      </c>
      <c r="F832" s="2">
        <v>33559</v>
      </c>
    </row>
    <row r="833" spans="1:6" x14ac:dyDescent="0.25">
      <c r="A833" s="1">
        <v>43311</v>
      </c>
      <c r="B833" t="str">
        <f t="shared" ca="1" si="37"/>
        <v>Carlos</v>
      </c>
      <c r="C833" t="str">
        <f t="shared" ca="1" si="38"/>
        <v>Cartagena</v>
      </c>
      <c r="D833" t="s">
        <v>18</v>
      </c>
      <c r="E833" t="str">
        <f t="shared" si="36"/>
        <v>Edáficos</v>
      </c>
      <c r="F833" s="2">
        <v>40877</v>
      </c>
    </row>
    <row r="834" spans="1:6" x14ac:dyDescent="0.25">
      <c r="A834" s="1">
        <v>43959</v>
      </c>
      <c r="B834" t="str">
        <f t="shared" ca="1" si="37"/>
        <v>Camila</v>
      </c>
      <c r="C834" t="str">
        <f t="shared" ca="1" si="38"/>
        <v>Cali</v>
      </c>
      <c r="D834" t="s">
        <v>6</v>
      </c>
      <c r="E834" t="str">
        <f t="shared" ref="E834:E897" si="39">VLOOKUP(D834,$I$2:$K$26,2,0)</f>
        <v>Bioestimulantes</v>
      </c>
      <c r="F834" s="2">
        <v>45039</v>
      </c>
    </row>
    <row r="835" spans="1:6" x14ac:dyDescent="0.25">
      <c r="A835" s="1">
        <v>43742</v>
      </c>
      <c r="B835" t="str">
        <f t="shared" ref="B835:B898" ca="1" si="40">CHOOSE(RANDBETWEEN(1,3),"Lorena","Carlos","Camila")</f>
        <v>Carlos</v>
      </c>
      <c r="C835" t="str">
        <f t="shared" ref="C835:C898" ca="1" si="41">CHOOSE(RANDBETWEEN(1,5),"Bogotá","Medellín","Cali","Barranquilla","Cartagena")</f>
        <v>Cartagena</v>
      </c>
      <c r="D835" t="s">
        <v>16</v>
      </c>
      <c r="E835" t="str">
        <f t="shared" si="39"/>
        <v>Especiales</v>
      </c>
      <c r="F835" s="2">
        <v>42672</v>
      </c>
    </row>
    <row r="836" spans="1:6" x14ac:dyDescent="0.25">
      <c r="A836" s="1">
        <v>43895</v>
      </c>
      <c r="B836" t="str">
        <f t="shared" ca="1" si="40"/>
        <v>Carlos</v>
      </c>
      <c r="C836" t="str">
        <f t="shared" ca="1" si="41"/>
        <v>Cartagena</v>
      </c>
      <c r="D836" t="s">
        <v>20</v>
      </c>
      <c r="E836" t="str">
        <f t="shared" si="39"/>
        <v>Edáficos</v>
      </c>
      <c r="F836" s="2">
        <v>30773</v>
      </c>
    </row>
    <row r="837" spans="1:6" x14ac:dyDescent="0.25">
      <c r="A837" s="1">
        <v>43636</v>
      </c>
      <c r="B837" t="str">
        <f t="shared" ca="1" si="40"/>
        <v>Camila</v>
      </c>
      <c r="C837" t="str">
        <f t="shared" ca="1" si="41"/>
        <v>Bogotá</v>
      </c>
      <c r="D837" t="s">
        <v>24</v>
      </c>
      <c r="E837" t="str">
        <f t="shared" si="39"/>
        <v>Foliares</v>
      </c>
      <c r="F837" s="2">
        <v>63922</v>
      </c>
    </row>
    <row r="838" spans="1:6" x14ac:dyDescent="0.25">
      <c r="A838" s="1">
        <v>43863</v>
      </c>
      <c r="B838" t="str">
        <f t="shared" ca="1" si="40"/>
        <v>Carlos</v>
      </c>
      <c r="C838" t="str">
        <f t="shared" ca="1" si="41"/>
        <v>Barranquilla</v>
      </c>
      <c r="D838" t="s">
        <v>28</v>
      </c>
      <c r="E838" t="str">
        <f t="shared" si="39"/>
        <v>Foliares</v>
      </c>
      <c r="F838" s="2">
        <v>26057</v>
      </c>
    </row>
    <row r="839" spans="1:6" x14ac:dyDescent="0.25">
      <c r="A839" s="1">
        <v>43714</v>
      </c>
      <c r="B839" t="str">
        <f t="shared" ca="1" si="40"/>
        <v>Lorena</v>
      </c>
      <c r="C839" t="str">
        <f t="shared" ca="1" si="41"/>
        <v>Barranquilla</v>
      </c>
      <c r="D839" t="s">
        <v>20</v>
      </c>
      <c r="E839" t="str">
        <f t="shared" si="39"/>
        <v>Edáficos</v>
      </c>
      <c r="F839" s="2">
        <v>30773</v>
      </c>
    </row>
    <row r="840" spans="1:6" x14ac:dyDescent="0.25">
      <c r="A840" s="1">
        <v>43450</v>
      </c>
      <c r="B840" t="str">
        <f t="shared" ca="1" si="40"/>
        <v>Camila</v>
      </c>
      <c r="C840" t="str">
        <f t="shared" ca="1" si="41"/>
        <v>Cartagena</v>
      </c>
      <c r="D840" t="s">
        <v>30</v>
      </c>
      <c r="E840" t="str">
        <f t="shared" si="39"/>
        <v>Fertirrigación</v>
      </c>
      <c r="F840" s="2">
        <v>31841</v>
      </c>
    </row>
    <row r="841" spans="1:6" x14ac:dyDescent="0.25">
      <c r="A841" s="1">
        <v>43676</v>
      </c>
      <c r="B841" t="str">
        <f t="shared" ca="1" si="40"/>
        <v>Carlos</v>
      </c>
      <c r="C841" t="str">
        <f t="shared" ca="1" si="41"/>
        <v>Barranquilla</v>
      </c>
      <c r="D841" t="s">
        <v>27</v>
      </c>
      <c r="E841" t="str">
        <f t="shared" si="39"/>
        <v>Foliares</v>
      </c>
      <c r="F841" s="2">
        <v>63955</v>
      </c>
    </row>
    <row r="842" spans="1:6" x14ac:dyDescent="0.25">
      <c r="A842" s="1">
        <v>43111</v>
      </c>
      <c r="B842" t="str">
        <f t="shared" ca="1" si="40"/>
        <v>Carlos</v>
      </c>
      <c r="C842" t="str">
        <f t="shared" ca="1" si="41"/>
        <v>Bogotá</v>
      </c>
      <c r="D842" t="s">
        <v>11</v>
      </c>
      <c r="E842" t="str">
        <f t="shared" si="39"/>
        <v>Coadyuvantes</v>
      </c>
      <c r="F842" s="2">
        <v>64755</v>
      </c>
    </row>
    <row r="843" spans="1:6" x14ac:dyDescent="0.25">
      <c r="A843" s="1">
        <v>42857</v>
      </c>
      <c r="B843" t="str">
        <f t="shared" ca="1" si="40"/>
        <v>Lorena</v>
      </c>
      <c r="C843" t="str">
        <f t="shared" ca="1" si="41"/>
        <v>Bogotá</v>
      </c>
      <c r="D843" t="s">
        <v>16</v>
      </c>
      <c r="E843" t="str">
        <f t="shared" si="39"/>
        <v>Especiales</v>
      </c>
      <c r="F843" s="2">
        <v>42672</v>
      </c>
    </row>
    <row r="844" spans="1:6" x14ac:dyDescent="0.25">
      <c r="A844" s="1">
        <v>43788</v>
      </c>
      <c r="B844" t="str">
        <f t="shared" ca="1" si="40"/>
        <v>Lorena</v>
      </c>
      <c r="C844" t="str">
        <f t="shared" ca="1" si="41"/>
        <v>Bogotá</v>
      </c>
      <c r="D844" t="s">
        <v>23</v>
      </c>
      <c r="E844" t="str">
        <f t="shared" si="39"/>
        <v>Foliares</v>
      </c>
      <c r="F844" s="2">
        <v>29285</v>
      </c>
    </row>
    <row r="845" spans="1:6" x14ac:dyDescent="0.25">
      <c r="A845" s="1">
        <v>43182</v>
      </c>
      <c r="B845" t="str">
        <f t="shared" ca="1" si="40"/>
        <v>Carlos</v>
      </c>
      <c r="C845" t="str">
        <f t="shared" ca="1" si="41"/>
        <v>Cartagena</v>
      </c>
      <c r="D845" t="s">
        <v>11</v>
      </c>
      <c r="E845" t="str">
        <f t="shared" si="39"/>
        <v>Coadyuvantes</v>
      </c>
      <c r="F845" s="2">
        <v>64755</v>
      </c>
    </row>
    <row r="846" spans="1:6" x14ac:dyDescent="0.25">
      <c r="A846" s="1">
        <v>43301</v>
      </c>
      <c r="B846" t="str">
        <f t="shared" ca="1" si="40"/>
        <v>Camila</v>
      </c>
      <c r="C846" t="str">
        <f t="shared" ca="1" si="41"/>
        <v>Cali</v>
      </c>
      <c r="D846" t="s">
        <v>32</v>
      </c>
      <c r="E846" t="str">
        <f t="shared" si="39"/>
        <v>Fertirrigación</v>
      </c>
      <c r="F846" s="2">
        <v>37275</v>
      </c>
    </row>
    <row r="847" spans="1:6" x14ac:dyDescent="0.25">
      <c r="A847" s="1">
        <v>42791</v>
      </c>
      <c r="B847" t="str">
        <f t="shared" ca="1" si="40"/>
        <v>Lorena</v>
      </c>
      <c r="C847" t="str">
        <f t="shared" ca="1" si="41"/>
        <v>Barranquilla</v>
      </c>
      <c r="D847" t="s">
        <v>33</v>
      </c>
      <c r="E847" t="str">
        <f t="shared" si="39"/>
        <v>Fertirrigación</v>
      </c>
      <c r="F847" s="2">
        <v>50591</v>
      </c>
    </row>
    <row r="848" spans="1:6" x14ac:dyDescent="0.25">
      <c r="A848" s="1">
        <v>42782</v>
      </c>
      <c r="B848" t="str">
        <f t="shared" ca="1" si="40"/>
        <v>Camila</v>
      </c>
      <c r="C848" t="str">
        <f t="shared" ca="1" si="41"/>
        <v>Bogotá</v>
      </c>
      <c r="D848" t="s">
        <v>5</v>
      </c>
      <c r="E848" t="str">
        <f t="shared" si="39"/>
        <v>Bioestimulantes</v>
      </c>
      <c r="F848" s="2">
        <v>34199</v>
      </c>
    </row>
    <row r="849" spans="1:6" x14ac:dyDescent="0.25">
      <c r="A849" s="1">
        <v>42837</v>
      </c>
      <c r="B849" t="str">
        <f t="shared" ca="1" si="40"/>
        <v>Carlos</v>
      </c>
      <c r="C849" t="str">
        <f t="shared" ca="1" si="41"/>
        <v>Bogotá</v>
      </c>
      <c r="D849" t="s">
        <v>28</v>
      </c>
      <c r="E849" t="str">
        <f t="shared" si="39"/>
        <v>Foliares</v>
      </c>
      <c r="F849" s="2">
        <v>26057</v>
      </c>
    </row>
    <row r="850" spans="1:6" x14ac:dyDescent="0.25">
      <c r="A850" s="1">
        <v>42770</v>
      </c>
      <c r="B850" t="str">
        <f t="shared" ca="1" si="40"/>
        <v>Lorena</v>
      </c>
      <c r="C850" t="str">
        <f t="shared" ca="1" si="41"/>
        <v>Bogotá</v>
      </c>
      <c r="D850" t="s">
        <v>20</v>
      </c>
      <c r="E850" t="str">
        <f t="shared" si="39"/>
        <v>Edáficos</v>
      </c>
      <c r="F850" s="2">
        <v>30773</v>
      </c>
    </row>
    <row r="851" spans="1:6" x14ac:dyDescent="0.25">
      <c r="A851" s="1">
        <v>43064</v>
      </c>
      <c r="B851" t="str">
        <f t="shared" ca="1" si="40"/>
        <v>Camila</v>
      </c>
      <c r="C851" t="str">
        <f t="shared" ca="1" si="41"/>
        <v>Bogotá</v>
      </c>
      <c r="D851" t="s">
        <v>12</v>
      </c>
      <c r="E851" t="str">
        <f t="shared" si="39"/>
        <v>Coadyuvantes</v>
      </c>
      <c r="F851" s="2">
        <v>33559</v>
      </c>
    </row>
    <row r="852" spans="1:6" x14ac:dyDescent="0.25">
      <c r="A852" s="1">
        <v>43679</v>
      </c>
      <c r="B852" t="str">
        <f t="shared" ca="1" si="40"/>
        <v>Carlos</v>
      </c>
      <c r="C852" t="str">
        <f t="shared" ca="1" si="41"/>
        <v>Cali</v>
      </c>
      <c r="D852" t="s">
        <v>27</v>
      </c>
      <c r="E852" t="str">
        <f t="shared" si="39"/>
        <v>Foliares</v>
      </c>
      <c r="F852" s="2">
        <v>63955</v>
      </c>
    </row>
    <row r="853" spans="1:6" x14ac:dyDescent="0.25">
      <c r="A853" s="1">
        <v>43225</v>
      </c>
      <c r="B853" t="str">
        <f t="shared" ca="1" si="40"/>
        <v>Carlos</v>
      </c>
      <c r="C853" t="str">
        <f t="shared" ca="1" si="41"/>
        <v>Barranquilla</v>
      </c>
      <c r="D853" t="s">
        <v>5</v>
      </c>
      <c r="E853" t="str">
        <f t="shared" si="39"/>
        <v>Bioestimulantes</v>
      </c>
      <c r="F853" s="2">
        <v>34199</v>
      </c>
    </row>
    <row r="854" spans="1:6" x14ac:dyDescent="0.25">
      <c r="A854" s="1">
        <v>42978</v>
      </c>
      <c r="B854" t="str">
        <f t="shared" ca="1" si="40"/>
        <v>Carlos</v>
      </c>
      <c r="C854" t="str">
        <f t="shared" ca="1" si="41"/>
        <v>Cartagena</v>
      </c>
      <c r="D854" t="s">
        <v>30</v>
      </c>
      <c r="E854" t="str">
        <f t="shared" si="39"/>
        <v>Fertirrigación</v>
      </c>
      <c r="F854" s="2">
        <v>31841</v>
      </c>
    </row>
    <row r="855" spans="1:6" x14ac:dyDescent="0.25">
      <c r="A855" s="1">
        <v>42923</v>
      </c>
      <c r="B855" t="str">
        <f t="shared" ca="1" si="40"/>
        <v>Carlos</v>
      </c>
      <c r="C855" t="str">
        <f t="shared" ca="1" si="41"/>
        <v>Cali</v>
      </c>
      <c r="D855" t="s">
        <v>5</v>
      </c>
      <c r="E855" t="str">
        <f t="shared" si="39"/>
        <v>Bioestimulantes</v>
      </c>
      <c r="F855" s="2">
        <v>34199</v>
      </c>
    </row>
    <row r="856" spans="1:6" x14ac:dyDescent="0.25">
      <c r="A856" s="1">
        <v>42842</v>
      </c>
      <c r="B856" t="str">
        <f t="shared" ca="1" si="40"/>
        <v>Camila</v>
      </c>
      <c r="C856" t="str">
        <f t="shared" ca="1" si="41"/>
        <v>Medellín</v>
      </c>
      <c r="D856" t="s">
        <v>20</v>
      </c>
      <c r="E856" t="str">
        <f t="shared" si="39"/>
        <v>Edáficos</v>
      </c>
      <c r="F856" s="2">
        <v>30773</v>
      </c>
    </row>
    <row r="857" spans="1:6" x14ac:dyDescent="0.25">
      <c r="A857" s="1">
        <v>43632</v>
      </c>
      <c r="B857" t="str">
        <f t="shared" ca="1" si="40"/>
        <v>Lorena</v>
      </c>
      <c r="C857" t="str">
        <f t="shared" ca="1" si="41"/>
        <v>Bogotá</v>
      </c>
      <c r="D857" t="s">
        <v>26</v>
      </c>
      <c r="E857" t="str">
        <f t="shared" si="39"/>
        <v>Foliares</v>
      </c>
      <c r="F857" s="2">
        <v>52151</v>
      </c>
    </row>
    <row r="858" spans="1:6" x14ac:dyDescent="0.25">
      <c r="A858" s="1">
        <v>43684</v>
      </c>
      <c r="B858" t="str">
        <f t="shared" ca="1" si="40"/>
        <v>Camila</v>
      </c>
      <c r="C858" t="str">
        <f t="shared" ca="1" si="41"/>
        <v>Cartagena</v>
      </c>
      <c r="D858" t="s">
        <v>16</v>
      </c>
      <c r="E858" t="str">
        <f t="shared" si="39"/>
        <v>Especiales</v>
      </c>
      <c r="F858" s="2">
        <v>42672</v>
      </c>
    </row>
    <row r="859" spans="1:6" x14ac:dyDescent="0.25">
      <c r="A859" s="1">
        <v>43497</v>
      </c>
      <c r="B859" t="str">
        <f t="shared" ca="1" si="40"/>
        <v>Camila</v>
      </c>
      <c r="C859" t="str">
        <f t="shared" ca="1" si="41"/>
        <v>Cali</v>
      </c>
      <c r="D859" t="s">
        <v>34</v>
      </c>
      <c r="E859" t="str">
        <f t="shared" si="39"/>
        <v>Fertirrigación</v>
      </c>
      <c r="F859" s="2">
        <v>58570</v>
      </c>
    </row>
    <row r="860" spans="1:6" x14ac:dyDescent="0.25">
      <c r="A860" s="1">
        <v>43058</v>
      </c>
      <c r="B860" t="str">
        <f t="shared" ca="1" si="40"/>
        <v>Carlos</v>
      </c>
      <c r="C860" t="str">
        <f t="shared" ca="1" si="41"/>
        <v>Barranquilla</v>
      </c>
      <c r="D860" t="s">
        <v>31</v>
      </c>
      <c r="E860" t="str">
        <f t="shared" si="39"/>
        <v>Fertirrigación</v>
      </c>
      <c r="F860" s="2">
        <v>46085</v>
      </c>
    </row>
    <row r="861" spans="1:6" x14ac:dyDescent="0.25">
      <c r="A861" s="1">
        <v>43558</v>
      </c>
      <c r="B861" t="str">
        <f t="shared" ca="1" si="40"/>
        <v>Lorena</v>
      </c>
      <c r="C861" t="str">
        <f t="shared" ca="1" si="41"/>
        <v>Cali</v>
      </c>
      <c r="D861" t="s">
        <v>18</v>
      </c>
      <c r="E861" t="str">
        <f t="shared" si="39"/>
        <v>Edáficos</v>
      </c>
      <c r="F861" s="2">
        <v>40877</v>
      </c>
    </row>
    <row r="862" spans="1:6" x14ac:dyDescent="0.25">
      <c r="A862" s="1">
        <v>42942</v>
      </c>
      <c r="B862" t="str">
        <f t="shared" ca="1" si="40"/>
        <v>Camila</v>
      </c>
      <c r="C862" t="str">
        <f t="shared" ca="1" si="41"/>
        <v>Medellín</v>
      </c>
      <c r="D862" t="s">
        <v>33</v>
      </c>
      <c r="E862" t="str">
        <f t="shared" si="39"/>
        <v>Fertirrigación</v>
      </c>
      <c r="F862" s="2">
        <v>50591</v>
      </c>
    </row>
    <row r="863" spans="1:6" x14ac:dyDescent="0.25">
      <c r="A863" s="1">
        <v>43087</v>
      </c>
      <c r="B863" t="str">
        <f t="shared" ca="1" si="40"/>
        <v>Carlos</v>
      </c>
      <c r="C863" t="str">
        <f t="shared" ca="1" si="41"/>
        <v>Medellín</v>
      </c>
      <c r="D863" t="s">
        <v>18</v>
      </c>
      <c r="E863" t="str">
        <f t="shared" si="39"/>
        <v>Edáficos</v>
      </c>
      <c r="F863" s="2">
        <v>40877</v>
      </c>
    </row>
    <row r="864" spans="1:6" x14ac:dyDescent="0.25">
      <c r="A864" s="1">
        <v>43397</v>
      </c>
      <c r="B864" t="str">
        <f t="shared" ca="1" si="40"/>
        <v>Lorena</v>
      </c>
      <c r="C864" t="str">
        <f t="shared" ca="1" si="41"/>
        <v>Medellín</v>
      </c>
      <c r="D864" t="s">
        <v>27</v>
      </c>
      <c r="E864" t="str">
        <f t="shared" si="39"/>
        <v>Foliares</v>
      </c>
      <c r="F864" s="2">
        <v>63955</v>
      </c>
    </row>
    <row r="865" spans="1:6" x14ac:dyDescent="0.25">
      <c r="A865" s="1">
        <v>43737</v>
      </c>
      <c r="B865" t="str">
        <f t="shared" ca="1" si="40"/>
        <v>Lorena</v>
      </c>
      <c r="C865" t="str">
        <f t="shared" ca="1" si="41"/>
        <v>Bogotá</v>
      </c>
      <c r="D865" t="s">
        <v>6</v>
      </c>
      <c r="E865" t="str">
        <f t="shared" si="39"/>
        <v>Bioestimulantes</v>
      </c>
      <c r="F865" s="2">
        <v>45039</v>
      </c>
    </row>
    <row r="866" spans="1:6" x14ac:dyDescent="0.25">
      <c r="A866" s="1">
        <v>43157</v>
      </c>
      <c r="B866" t="str">
        <f t="shared" ca="1" si="40"/>
        <v>Camila</v>
      </c>
      <c r="C866" t="str">
        <f t="shared" ca="1" si="41"/>
        <v>Bogotá</v>
      </c>
      <c r="D866" t="s">
        <v>8</v>
      </c>
      <c r="E866" t="str">
        <f t="shared" si="39"/>
        <v>Bioestimulantes</v>
      </c>
      <c r="F866" s="2">
        <v>42285</v>
      </c>
    </row>
    <row r="867" spans="1:6" x14ac:dyDescent="0.25">
      <c r="A867" s="1">
        <v>43943</v>
      </c>
      <c r="B867" t="str">
        <f t="shared" ca="1" si="40"/>
        <v>Camila</v>
      </c>
      <c r="C867" t="str">
        <f t="shared" ca="1" si="41"/>
        <v>Cali</v>
      </c>
      <c r="D867" t="s">
        <v>5</v>
      </c>
      <c r="E867" t="str">
        <f t="shared" si="39"/>
        <v>Bioestimulantes</v>
      </c>
      <c r="F867" s="2">
        <v>34199</v>
      </c>
    </row>
    <row r="868" spans="1:6" x14ac:dyDescent="0.25">
      <c r="A868" s="1">
        <v>43362</v>
      </c>
      <c r="B868" t="str">
        <f t="shared" ca="1" si="40"/>
        <v>Lorena</v>
      </c>
      <c r="C868" t="str">
        <f t="shared" ca="1" si="41"/>
        <v>Cali</v>
      </c>
      <c r="D868" t="s">
        <v>12</v>
      </c>
      <c r="E868" t="str">
        <f t="shared" si="39"/>
        <v>Coadyuvantes</v>
      </c>
      <c r="F868" s="2">
        <v>33559</v>
      </c>
    </row>
    <row r="869" spans="1:6" x14ac:dyDescent="0.25">
      <c r="A869" s="1">
        <v>42765</v>
      </c>
      <c r="B869" t="str">
        <f t="shared" ca="1" si="40"/>
        <v>Lorena</v>
      </c>
      <c r="C869" t="str">
        <f t="shared" ca="1" si="41"/>
        <v>Cartagena</v>
      </c>
      <c r="D869" t="s">
        <v>33</v>
      </c>
      <c r="E869" t="str">
        <f t="shared" si="39"/>
        <v>Fertirrigación</v>
      </c>
      <c r="F869" s="2">
        <v>50591</v>
      </c>
    </row>
    <row r="870" spans="1:6" x14ac:dyDescent="0.25">
      <c r="A870" s="1">
        <v>43943</v>
      </c>
      <c r="B870" t="str">
        <f t="shared" ca="1" si="40"/>
        <v>Carlos</v>
      </c>
      <c r="C870" t="str">
        <f t="shared" ca="1" si="41"/>
        <v>Cartagena</v>
      </c>
      <c r="D870" t="s">
        <v>34</v>
      </c>
      <c r="E870" t="str">
        <f t="shared" si="39"/>
        <v>Fertirrigación</v>
      </c>
      <c r="F870" s="2">
        <v>58570</v>
      </c>
    </row>
    <row r="871" spans="1:6" x14ac:dyDescent="0.25">
      <c r="A871" s="1">
        <v>43876</v>
      </c>
      <c r="B871" t="str">
        <f t="shared" ca="1" si="40"/>
        <v>Lorena</v>
      </c>
      <c r="C871" t="str">
        <f t="shared" ca="1" si="41"/>
        <v>Cartagena</v>
      </c>
      <c r="D871" t="s">
        <v>16</v>
      </c>
      <c r="E871" t="str">
        <f t="shared" si="39"/>
        <v>Especiales</v>
      </c>
      <c r="F871" s="2">
        <v>42672</v>
      </c>
    </row>
    <row r="872" spans="1:6" x14ac:dyDescent="0.25">
      <c r="A872" s="1">
        <v>43840</v>
      </c>
      <c r="B872" t="str">
        <f t="shared" ca="1" si="40"/>
        <v>Carlos</v>
      </c>
      <c r="C872" t="str">
        <f t="shared" ca="1" si="41"/>
        <v>Cali</v>
      </c>
      <c r="D872" t="s">
        <v>7</v>
      </c>
      <c r="E872" t="str">
        <f t="shared" si="39"/>
        <v>Bioestimulantes</v>
      </c>
      <c r="F872" s="2">
        <v>54073</v>
      </c>
    </row>
    <row r="873" spans="1:6" x14ac:dyDescent="0.25">
      <c r="A873" s="1">
        <v>43962</v>
      </c>
      <c r="B873" t="str">
        <f t="shared" ca="1" si="40"/>
        <v>Camila</v>
      </c>
      <c r="C873" t="str">
        <f t="shared" ca="1" si="41"/>
        <v>Barranquilla</v>
      </c>
      <c r="D873" t="s">
        <v>21</v>
      </c>
      <c r="E873" t="str">
        <f t="shared" si="39"/>
        <v>Edáficos</v>
      </c>
      <c r="F873" s="2">
        <v>64087</v>
      </c>
    </row>
    <row r="874" spans="1:6" x14ac:dyDescent="0.25">
      <c r="A874" s="1">
        <v>42864</v>
      </c>
      <c r="B874" t="str">
        <f t="shared" ca="1" si="40"/>
        <v>Lorena</v>
      </c>
      <c r="C874" t="str">
        <f t="shared" ca="1" si="41"/>
        <v>Barranquilla</v>
      </c>
      <c r="D874" t="s">
        <v>18</v>
      </c>
      <c r="E874" t="str">
        <f t="shared" si="39"/>
        <v>Edáficos</v>
      </c>
      <c r="F874" s="2">
        <v>40877</v>
      </c>
    </row>
    <row r="875" spans="1:6" x14ac:dyDescent="0.25">
      <c r="A875" s="1">
        <v>42964</v>
      </c>
      <c r="B875" t="str">
        <f t="shared" ca="1" si="40"/>
        <v>Carlos</v>
      </c>
      <c r="C875" t="str">
        <f t="shared" ca="1" si="41"/>
        <v>Bogotá</v>
      </c>
      <c r="D875" t="s">
        <v>32</v>
      </c>
      <c r="E875" t="str">
        <f t="shared" si="39"/>
        <v>Fertirrigación</v>
      </c>
      <c r="F875" s="2">
        <v>37275</v>
      </c>
    </row>
    <row r="876" spans="1:6" x14ac:dyDescent="0.25">
      <c r="A876" s="1">
        <v>42844</v>
      </c>
      <c r="B876" t="str">
        <f t="shared" ca="1" si="40"/>
        <v>Carlos</v>
      </c>
      <c r="C876" t="str">
        <f t="shared" ca="1" si="41"/>
        <v>Barranquilla</v>
      </c>
      <c r="D876" t="s">
        <v>8</v>
      </c>
      <c r="E876" t="str">
        <f t="shared" si="39"/>
        <v>Bioestimulantes</v>
      </c>
      <c r="F876" s="2">
        <v>42285</v>
      </c>
    </row>
    <row r="877" spans="1:6" x14ac:dyDescent="0.25">
      <c r="A877" s="1">
        <v>43589</v>
      </c>
      <c r="B877" t="str">
        <f t="shared" ca="1" si="40"/>
        <v>Lorena</v>
      </c>
      <c r="C877" t="str">
        <f t="shared" ca="1" si="41"/>
        <v>Bogotá</v>
      </c>
      <c r="D877" t="s">
        <v>12</v>
      </c>
      <c r="E877" t="str">
        <f t="shared" si="39"/>
        <v>Coadyuvantes</v>
      </c>
      <c r="F877" s="2">
        <v>33559</v>
      </c>
    </row>
    <row r="878" spans="1:6" x14ac:dyDescent="0.25">
      <c r="A878" s="1">
        <v>43090</v>
      </c>
      <c r="B878" t="str">
        <f t="shared" ca="1" si="40"/>
        <v>Carlos</v>
      </c>
      <c r="C878" t="str">
        <f t="shared" ca="1" si="41"/>
        <v>Cali</v>
      </c>
      <c r="D878" t="s">
        <v>25</v>
      </c>
      <c r="E878" t="str">
        <f t="shared" si="39"/>
        <v>Foliares</v>
      </c>
      <c r="F878" s="2">
        <v>26979</v>
      </c>
    </row>
    <row r="879" spans="1:6" x14ac:dyDescent="0.25">
      <c r="A879" s="1">
        <v>43512</v>
      </c>
      <c r="B879" t="str">
        <f t="shared" ca="1" si="40"/>
        <v>Camila</v>
      </c>
      <c r="C879" t="str">
        <f t="shared" ca="1" si="41"/>
        <v>Bogotá</v>
      </c>
      <c r="D879" t="s">
        <v>30</v>
      </c>
      <c r="E879" t="str">
        <f t="shared" si="39"/>
        <v>Fertirrigación</v>
      </c>
      <c r="F879" s="2">
        <v>31841</v>
      </c>
    </row>
    <row r="880" spans="1:6" x14ac:dyDescent="0.25">
      <c r="A880" s="1">
        <v>43393</v>
      </c>
      <c r="B880" t="str">
        <f t="shared" ca="1" si="40"/>
        <v>Lorena</v>
      </c>
      <c r="C880" t="str">
        <f t="shared" ca="1" si="41"/>
        <v>Barranquilla</v>
      </c>
      <c r="D880" t="s">
        <v>30</v>
      </c>
      <c r="E880" t="str">
        <f t="shared" si="39"/>
        <v>Fertirrigación</v>
      </c>
      <c r="F880" s="2">
        <v>31841</v>
      </c>
    </row>
    <row r="881" spans="1:6" x14ac:dyDescent="0.25">
      <c r="A881" s="1">
        <v>43520</v>
      </c>
      <c r="B881" t="str">
        <f t="shared" ca="1" si="40"/>
        <v>Camila</v>
      </c>
      <c r="C881" t="str">
        <f t="shared" ca="1" si="41"/>
        <v>Barranquilla</v>
      </c>
      <c r="D881" t="s">
        <v>30</v>
      </c>
      <c r="E881" t="str">
        <f t="shared" si="39"/>
        <v>Fertirrigación</v>
      </c>
      <c r="F881" s="2">
        <v>31841</v>
      </c>
    </row>
    <row r="882" spans="1:6" x14ac:dyDescent="0.25">
      <c r="A882" s="1">
        <v>43153</v>
      </c>
      <c r="B882" t="str">
        <f t="shared" ca="1" si="40"/>
        <v>Carlos</v>
      </c>
      <c r="C882" t="str">
        <f t="shared" ca="1" si="41"/>
        <v>Cartagena</v>
      </c>
      <c r="D882" t="s">
        <v>20</v>
      </c>
      <c r="E882" t="str">
        <f t="shared" si="39"/>
        <v>Edáficos</v>
      </c>
      <c r="F882" s="2">
        <v>30773</v>
      </c>
    </row>
    <row r="883" spans="1:6" x14ac:dyDescent="0.25">
      <c r="A883" s="1">
        <v>43290</v>
      </c>
      <c r="B883" t="str">
        <f t="shared" ca="1" si="40"/>
        <v>Camila</v>
      </c>
      <c r="C883" t="str">
        <f t="shared" ca="1" si="41"/>
        <v>Bogotá</v>
      </c>
      <c r="D883" t="s">
        <v>6</v>
      </c>
      <c r="E883" t="str">
        <f t="shared" si="39"/>
        <v>Bioestimulantes</v>
      </c>
      <c r="F883" s="2">
        <v>45039</v>
      </c>
    </row>
    <row r="884" spans="1:6" x14ac:dyDescent="0.25">
      <c r="A884" s="1">
        <v>43794</v>
      </c>
      <c r="B884" t="str">
        <f t="shared" ca="1" si="40"/>
        <v>Lorena</v>
      </c>
      <c r="C884" t="str">
        <f t="shared" ca="1" si="41"/>
        <v>Bogotá</v>
      </c>
      <c r="D884" t="s">
        <v>6</v>
      </c>
      <c r="E884" t="str">
        <f t="shared" si="39"/>
        <v>Bioestimulantes</v>
      </c>
      <c r="F884" s="2">
        <v>45039</v>
      </c>
    </row>
    <row r="885" spans="1:6" x14ac:dyDescent="0.25">
      <c r="A885" s="1">
        <v>43522</v>
      </c>
      <c r="B885" t="str">
        <f t="shared" ca="1" si="40"/>
        <v>Carlos</v>
      </c>
      <c r="C885" t="str">
        <f t="shared" ca="1" si="41"/>
        <v>Bogotá</v>
      </c>
      <c r="D885" t="s">
        <v>12</v>
      </c>
      <c r="E885" t="str">
        <f t="shared" si="39"/>
        <v>Coadyuvantes</v>
      </c>
      <c r="F885" s="2">
        <v>33559</v>
      </c>
    </row>
    <row r="886" spans="1:6" x14ac:dyDescent="0.25">
      <c r="A886" s="1">
        <v>43893</v>
      </c>
      <c r="B886" t="str">
        <f t="shared" ca="1" si="40"/>
        <v>Carlos</v>
      </c>
      <c r="C886" t="str">
        <f t="shared" ca="1" si="41"/>
        <v>Cartagena</v>
      </c>
      <c r="D886" t="s">
        <v>15</v>
      </c>
      <c r="E886" t="str">
        <f t="shared" si="39"/>
        <v>Especiales</v>
      </c>
      <c r="F886" s="2">
        <v>54092</v>
      </c>
    </row>
    <row r="887" spans="1:6" x14ac:dyDescent="0.25">
      <c r="A887" s="1">
        <v>43804</v>
      </c>
      <c r="B887" t="str">
        <f t="shared" ca="1" si="40"/>
        <v>Carlos</v>
      </c>
      <c r="C887" t="str">
        <f t="shared" ca="1" si="41"/>
        <v>Barranquilla</v>
      </c>
      <c r="D887" t="s">
        <v>33</v>
      </c>
      <c r="E887" t="str">
        <f t="shared" si="39"/>
        <v>Fertirrigación</v>
      </c>
      <c r="F887" s="2">
        <v>50591</v>
      </c>
    </row>
    <row r="888" spans="1:6" x14ac:dyDescent="0.25">
      <c r="A888" s="1">
        <v>42967</v>
      </c>
      <c r="B888" t="str">
        <f t="shared" ca="1" si="40"/>
        <v>Camila</v>
      </c>
      <c r="C888" t="str">
        <f t="shared" ca="1" si="41"/>
        <v>Medellín</v>
      </c>
      <c r="D888" t="s">
        <v>6</v>
      </c>
      <c r="E888" t="str">
        <f t="shared" si="39"/>
        <v>Bioestimulantes</v>
      </c>
      <c r="F888" s="2">
        <v>45039</v>
      </c>
    </row>
    <row r="889" spans="1:6" x14ac:dyDescent="0.25">
      <c r="A889" s="1">
        <v>43559</v>
      </c>
      <c r="B889" t="str">
        <f t="shared" ca="1" si="40"/>
        <v>Carlos</v>
      </c>
      <c r="C889" t="str">
        <f t="shared" ca="1" si="41"/>
        <v>Cartagena</v>
      </c>
      <c r="D889" t="s">
        <v>10</v>
      </c>
      <c r="E889" t="str">
        <f t="shared" si="39"/>
        <v>Coadyuvantes</v>
      </c>
      <c r="F889" s="2">
        <v>40907</v>
      </c>
    </row>
    <row r="890" spans="1:6" x14ac:dyDescent="0.25">
      <c r="A890" s="1">
        <v>43433</v>
      </c>
      <c r="B890" t="str">
        <f t="shared" ca="1" si="40"/>
        <v>Lorena</v>
      </c>
      <c r="C890" t="str">
        <f t="shared" ca="1" si="41"/>
        <v>Cartagena</v>
      </c>
      <c r="D890" t="s">
        <v>8</v>
      </c>
      <c r="E890" t="str">
        <f t="shared" si="39"/>
        <v>Bioestimulantes</v>
      </c>
      <c r="F890" s="2">
        <v>42285</v>
      </c>
    </row>
    <row r="891" spans="1:6" x14ac:dyDescent="0.25">
      <c r="A891" s="1">
        <v>42793</v>
      </c>
      <c r="B891" t="str">
        <f t="shared" ca="1" si="40"/>
        <v>Lorena</v>
      </c>
      <c r="C891" t="str">
        <f t="shared" ca="1" si="41"/>
        <v>Cartagena</v>
      </c>
      <c r="D891" t="s">
        <v>26</v>
      </c>
      <c r="E891" t="str">
        <f t="shared" si="39"/>
        <v>Foliares</v>
      </c>
      <c r="F891" s="2">
        <v>52151</v>
      </c>
    </row>
    <row r="892" spans="1:6" x14ac:dyDescent="0.25">
      <c r="A892" s="1">
        <v>43903</v>
      </c>
      <c r="B892" t="str">
        <f t="shared" ca="1" si="40"/>
        <v>Carlos</v>
      </c>
      <c r="C892" t="str">
        <f t="shared" ca="1" si="41"/>
        <v>Cartagena</v>
      </c>
      <c r="D892" t="s">
        <v>18</v>
      </c>
      <c r="E892" t="str">
        <f t="shared" si="39"/>
        <v>Edáficos</v>
      </c>
      <c r="F892" s="2">
        <v>40877</v>
      </c>
    </row>
    <row r="893" spans="1:6" x14ac:dyDescent="0.25">
      <c r="A893" s="1">
        <v>43671</v>
      </c>
      <c r="B893" t="str">
        <f t="shared" ca="1" si="40"/>
        <v>Lorena</v>
      </c>
      <c r="C893" t="str">
        <f t="shared" ca="1" si="41"/>
        <v>Barranquilla</v>
      </c>
      <c r="D893" t="s">
        <v>23</v>
      </c>
      <c r="E893" t="str">
        <f t="shared" si="39"/>
        <v>Foliares</v>
      </c>
      <c r="F893" s="2">
        <v>29285</v>
      </c>
    </row>
    <row r="894" spans="1:6" x14ac:dyDescent="0.25">
      <c r="A894" s="1">
        <v>43669</v>
      </c>
      <c r="B894" t="str">
        <f t="shared" ca="1" si="40"/>
        <v>Carlos</v>
      </c>
      <c r="C894" t="str">
        <f t="shared" ca="1" si="41"/>
        <v>Cali</v>
      </c>
      <c r="D894" t="s">
        <v>10</v>
      </c>
      <c r="E894" t="str">
        <f t="shared" si="39"/>
        <v>Coadyuvantes</v>
      </c>
      <c r="F894" s="2">
        <v>40907</v>
      </c>
    </row>
    <row r="895" spans="1:6" x14ac:dyDescent="0.25">
      <c r="A895" s="1">
        <v>43505</v>
      </c>
      <c r="B895" t="str">
        <f t="shared" ca="1" si="40"/>
        <v>Lorena</v>
      </c>
      <c r="C895" t="str">
        <f t="shared" ca="1" si="41"/>
        <v>Cartagena</v>
      </c>
      <c r="D895" t="s">
        <v>26</v>
      </c>
      <c r="E895" t="str">
        <f t="shared" si="39"/>
        <v>Foliares</v>
      </c>
      <c r="F895" s="2">
        <v>52151</v>
      </c>
    </row>
    <row r="896" spans="1:6" x14ac:dyDescent="0.25">
      <c r="A896" s="1">
        <v>43575</v>
      </c>
      <c r="B896" t="str">
        <f t="shared" ca="1" si="40"/>
        <v>Lorena</v>
      </c>
      <c r="C896" t="str">
        <f t="shared" ca="1" si="41"/>
        <v>Medellín</v>
      </c>
      <c r="D896" t="s">
        <v>7</v>
      </c>
      <c r="E896" t="str">
        <f t="shared" si="39"/>
        <v>Bioestimulantes</v>
      </c>
      <c r="F896" s="2">
        <v>54073</v>
      </c>
    </row>
    <row r="897" spans="1:6" x14ac:dyDescent="0.25">
      <c r="A897" s="1">
        <v>43336</v>
      </c>
      <c r="B897" t="str">
        <f t="shared" ca="1" si="40"/>
        <v>Lorena</v>
      </c>
      <c r="C897" t="str">
        <f t="shared" ca="1" si="41"/>
        <v>Medellín</v>
      </c>
      <c r="D897" t="s">
        <v>32</v>
      </c>
      <c r="E897" t="str">
        <f t="shared" si="39"/>
        <v>Fertirrigación</v>
      </c>
      <c r="F897" s="2">
        <v>37275</v>
      </c>
    </row>
    <row r="898" spans="1:6" x14ac:dyDescent="0.25">
      <c r="A898" s="1">
        <v>42866</v>
      </c>
      <c r="B898" t="str">
        <f t="shared" ca="1" si="40"/>
        <v>Camila</v>
      </c>
      <c r="C898" t="str">
        <f t="shared" ca="1" si="41"/>
        <v>Cali</v>
      </c>
      <c r="D898" t="s">
        <v>34</v>
      </c>
      <c r="E898" t="str">
        <f t="shared" ref="E898:E961" si="42">VLOOKUP(D898,$I$2:$K$26,2,0)</f>
        <v>Fertirrigación</v>
      </c>
      <c r="F898" s="2">
        <v>58570</v>
      </c>
    </row>
    <row r="899" spans="1:6" x14ac:dyDescent="0.25">
      <c r="A899" s="1">
        <v>43269</v>
      </c>
      <c r="B899" t="str">
        <f t="shared" ref="B899:B962" ca="1" si="43">CHOOSE(RANDBETWEEN(1,3),"Lorena","Carlos","Camila")</f>
        <v>Lorena</v>
      </c>
      <c r="C899" t="str">
        <f t="shared" ref="C899:C962" ca="1" si="44">CHOOSE(RANDBETWEEN(1,5),"Bogotá","Medellín","Cali","Barranquilla","Cartagena")</f>
        <v>Bogotá</v>
      </c>
      <c r="D899" t="s">
        <v>8</v>
      </c>
      <c r="E899" t="str">
        <f t="shared" si="42"/>
        <v>Bioestimulantes</v>
      </c>
      <c r="F899" s="2">
        <v>42285</v>
      </c>
    </row>
    <row r="900" spans="1:6" x14ac:dyDescent="0.25">
      <c r="A900" s="1">
        <v>43206</v>
      </c>
      <c r="B900" t="str">
        <f t="shared" ca="1" si="43"/>
        <v>Carlos</v>
      </c>
      <c r="C900" t="str">
        <f t="shared" ca="1" si="44"/>
        <v>Barranquilla</v>
      </c>
      <c r="D900" t="s">
        <v>20</v>
      </c>
      <c r="E900" t="str">
        <f t="shared" si="42"/>
        <v>Edáficos</v>
      </c>
      <c r="F900" s="2">
        <v>30773</v>
      </c>
    </row>
    <row r="901" spans="1:6" x14ac:dyDescent="0.25">
      <c r="A901" s="1">
        <v>43332</v>
      </c>
      <c r="B901" t="str">
        <f t="shared" ca="1" si="43"/>
        <v>Lorena</v>
      </c>
      <c r="C901" t="str">
        <f t="shared" ca="1" si="44"/>
        <v>Bogotá</v>
      </c>
      <c r="D901" t="s">
        <v>24</v>
      </c>
      <c r="E901" t="str">
        <f t="shared" si="42"/>
        <v>Foliares</v>
      </c>
      <c r="F901" s="2">
        <v>63922</v>
      </c>
    </row>
    <row r="902" spans="1:6" x14ac:dyDescent="0.25">
      <c r="A902" s="1">
        <v>43957</v>
      </c>
      <c r="B902" t="str">
        <f t="shared" ca="1" si="43"/>
        <v>Camila</v>
      </c>
      <c r="C902" t="str">
        <f t="shared" ca="1" si="44"/>
        <v>Medellín</v>
      </c>
      <c r="D902" t="s">
        <v>8</v>
      </c>
      <c r="E902" t="str">
        <f t="shared" si="42"/>
        <v>Bioestimulantes</v>
      </c>
      <c r="F902" s="2">
        <v>42285</v>
      </c>
    </row>
    <row r="903" spans="1:6" x14ac:dyDescent="0.25">
      <c r="A903" s="1">
        <v>43740</v>
      </c>
      <c r="B903" t="str">
        <f t="shared" ca="1" si="43"/>
        <v>Camila</v>
      </c>
      <c r="C903" t="str">
        <f t="shared" ca="1" si="44"/>
        <v>Cali</v>
      </c>
      <c r="D903" t="s">
        <v>15</v>
      </c>
      <c r="E903" t="str">
        <f t="shared" si="42"/>
        <v>Especiales</v>
      </c>
      <c r="F903" s="2">
        <v>54092</v>
      </c>
    </row>
    <row r="904" spans="1:6" x14ac:dyDescent="0.25">
      <c r="A904" s="1">
        <v>43683</v>
      </c>
      <c r="B904" t="str">
        <f t="shared" ca="1" si="43"/>
        <v>Lorena</v>
      </c>
      <c r="C904" t="str">
        <f t="shared" ca="1" si="44"/>
        <v>Barranquilla</v>
      </c>
      <c r="D904" t="s">
        <v>21</v>
      </c>
      <c r="E904" t="str">
        <f t="shared" si="42"/>
        <v>Edáficos</v>
      </c>
      <c r="F904" s="2">
        <v>64087</v>
      </c>
    </row>
    <row r="905" spans="1:6" x14ac:dyDescent="0.25">
      <c r="A905" s="1">
        <v>43890</v>
      </c>
      <c r="B905" t="str">
        <f t="shared" ca="1" si="43"/>
        <v>Lorena</v>
      </c>
      <c r="C905" t="str">
        <f t="shared" ca="1" si="44"/>
        <v>Medellín</v>
      </c>
      <c r="D905" t="s">
        <v>16</v>
      </c>
      <c r="E905" t="str">
        <f t="shared" si="42"/>
        <v>Especiales</v>
      </c>
      <c r="F905" s="2">
        <v>42672</v>
      </c>
    </row>
    <row r="906" spans="1:6" x14ac:dyDescent="0.25">
      <c r="A906" s="1">
        <v>43786</v>
      </c>
      <c r="B906" t="str">
        <f t="shared" ca="1" si="43"/>
        <v>Camila</v>
      </c>
      <c r="C906" t="str">
        <f t="shared" ca="1" si="44"/>
        <v>Bogotá</v>
      </c>
      <c r="D906" t="s">
        <v>20</v>
      </c>
      <c r="E906" t="str">
        <f t="shared" si="42"/>
        <v>Edáficos</v>
      </c>
      <c r="F906" s="2">
        <v>30773</v>
      </c>
    </row>
    <row r="907" spans="1:6" x14ac:dyDescent="0.25">
      <c r="A907" s="1">
        <v>43265</v>
      </c>
      <c r="B907" t="str">
        <f t="shared" ca="1" si="43"/>
        <v>Camila</v>
      </c>
      <c r="C907" t="str">
        <f t="shared" ca="1" si="44"/>
        <v>Cartagena</v>
      </c>
      <c r="D907" t="s">
        <v>20</v>
      </c>
      <c r="E907" t="str">
        <f t="shared" si="42"/>
        <v>Edáficos</v>
      </c>
      <c r="F907" s="2">
        <v>30773</v>
      </c>
    </row>
    <row r="908" spans="1:6" x14ac:dyDescent="0.25">
      <c r="A908" s="1">
        <v>42753</v>
      </c>
      <c r="B908" t="str">
        <f t="shared" ca="1" si="43"/>
        <v>Camila</v>
      </c>
      <c r="C908" t="str">
        <f t="shared" ca="1" si="44"/>
        <v>Medellín</v>
      </c>
      <c r="D908" t="s">
        <v>15</v>
      </c>
      <c r="E908" t="str">
        <f t="shared" si="42"/>
        <v>Especiales</v>
      </c>
      <c r="F908" s="2">
        <v>54092</v>
      </c>
    </row>
    <row r="909" spans="1:6" x14ac:dyDescent="0.25">
      <c r="A909" s="1">
        <v>43773</v>
      </c>
      <c r="B909" t="str">
        <f t="shared" ca="1" si="43"/>
        <v>Camila</v>
      </c>
      <c r="C909" t="str">
        <f t="shared" ca="1" si="44"/>
        <v>Medellín</v>
      </c>
      <c r="D909" t="s">
        <v>15</v>
      </c>
      <c r="E909" t="str">
        <f t="shared" si="42"/>
        <v>Especiales</v>
      </c>
      <c r="F909" s="2">
        <v>54092</v>
      </c>
    </row>
    <row r="910" spans="1:6" x14ac:dyDescent="0.25">
      <c r="A910" s="1">
        <v>43104</v>
      </c>
      <c r="B910" t="str">
        <f t="shared" ca="1" si="43"/>
        <v>Carlos</v>
      </c>
      <c r="C910" t="str">
        <f t="shared" ca="1" si="44"/>
        <v>Barranquilla</v>
      </c>
      <c r="D910" t="s">
        <v>21</v>
      </c>
      <c r="E910" t="str">
        <f t="shared" si="42"/>
        <v>Edáficos</v>
      </c>
      <c r="F910" s="2">
        <v>64087</v>
      </c>
    </row>
    <row r="911" spans="1:6" x14ac:dyDescent="0.25">
      <c r="A911" s="1">
        <v>43073</v>
      </c>
      <c r="B911" t="str">
        <f t="shared" ca="1" si="43"/>
        <v>Camila</v>
      </c>
      <c r="C911" t="str">
        <f t="shared" ca="1" si="44"/>
        <v>Medellín</v>
      </c>
      <c r="D911" t="s">
        <v>26</v>
      </c>
      <c r="E911" t="str">
        <f t="shared" si="42"/>
        <v>Foliares</v>
      </c>
      <c r="F911" s="2">
        <v>52151</v>
      </c>
    </row>
    <row r="912" spans="1:6" x14ac:dyDescent="0.25">
      <c r="A912" s="1">
        <v>42797</v>
      </c>
      <c r="B912" t="str">
        <f t="shared" ca="1" si="43"/>
        <v>Lorena</v>
      </c>
      <c r="C912" t="str">
        <f t="shared" ca="1" si="44"/>
        <v>Cartagena</v>
      </c>
      <c r="D912" t="s">
        <v>6</v>
      </c>
      <c r="E912" t="str">
        <f t="shared" si="42"/>
        <v>Bioestimulantes</v>
      </c>
      <c r="F912" s="2">
        <v>45039</v>
      </c>
    </row>
    <row r="913" spans="1:6" x14ac:dyDescent="0.25">
      <c r="A913" s="1">
        <v>43937</v>
      </c>
      <c r="B913" t="str">
        <f t="shared" ca="1" si="43"/>
        <v>Camila</v>
      </c>
      <c r="C913" t="str">
        <f t="shared" ca="1" si="44"/>
        <v>Medellín</v>
      </c>
      <c r="D913" t="s">
        <v>23</v>
      </c>
      <c r="E913" t="str">
        <f t="shared" si="42"/>
        <v>Foliares</v>
      </c>
      <c r="F913" s="2">
        <v>29285</v>
      </c>
    </row>
    <row r="914" spans="1:6" x14ac:dyDescent="0.25">
      <c r="A914" s="1">
        <v>43579</v>
      </c>
      <c r="B914" t="str">
        <f t="shared" ca="1" si="43"/>
        <v>Camila</v>
      </c>
      <c r="C914" t="str">
        <f t="shared" ca="1" si="44"/>
        <v>Barranquilla</v>
      </c>
      <c r="D914" t="s">
        <v>23</v>
      </c>
      <c r="E914" t="str">
        <f t="shared" si="42"/>
        <v>Foliares</v>
      </c>
      <c r="F914" s="2">
        <v>29285</v>
      </c>
    </row>
    <row r="915" spans="1:6" x14ac:dyDescent="0.25">
      <c r="A915" s="1">
        <v>43024</v>
      </c>
      <c r="B915" t="str">
        <f t="shared" ca="1" si="43"/>
        <v>Camila</v>
      </c>
      <c r="C915" t="str">
        <f t="shared" ca="1" si="44"/>
        <v>Cartagena</v>
      </c>
      <c r="D915" t="s">
        <v>28</v>
      </c>
      <c r="E915" t="str">
        <f t="shared" si="42"/>
        <v>Foliares</v>
      </c>
      <c r="F915" s="2">
        <v>26057</v>
      </c>
    </row>
    <row r="916" spans="1:6" x14ac:dyDescent="0.25">
      <c r="A916" s="1">
        <v>43020</v>
      </c>
      <c r="B916" t="str">
        <f t="shared" ca="1" si="43"/>
        <v>Lorena</v>
      </c>
      <c r="C916" t="str">
        <f t="shared" ca="1" si="44"/>
        <v>Cali</v>
      </c>
      <c r="D916" t="s">
        <v>20</v>
      </c>
      <c r="E916" t="str">
        <f t="shared" si="42"/>
        <v>Edáficos</v>
      </c>
      <c r="F916" s="2">
        <v>30773</v>
      </c>
    </row>
    <row r="917" spans="1:6" x14ac:dyDescent="0.25">
      <c r="A917" s="1">
        <v>43081</v>
      </c>
      <c r="B917" t="str">
        <f t="shared" ca="1" si="43"/>
        <v>Camila</v>
      </c>
      <c r="C917" t="str">
        <f t="shared" ca="1" si="44"/>
        <v>Medellín</v>
      </c>
      <c r="D917" t="s">
        <v>18</v>
      </c>
      <c r="E917" t="str">
        <f t="shared" si="42"/>
        <v>Edáficos</v>
      </c>
      <c r="F917" s="2">
        <v>40877</v>
      </c>
    </row>
    <row r="918" spans="1:6" x14ac:dyDescent="0.25">
      <c r="A918" s="1">
        <v>42888</v>
      </c>
      <c r="B918" t="str">
        <f t="shared" ca="1" si="43"/>
        <v>Carlos</v>
      </c>
      <c r="C918" t="str">
        <f t="shared" ca="1" si="44"/>
        <v>Cali</v>
      </c>
      <c r="D918" t="s">
        <v>15</v>
      </c>
      <c r="E918" t="str">
        <f t="shared" si="42"/>
        <v>Especiales</v>
      </c>
      <c r="F918" s="2">
        <v>54092</v>
      </c>
    </row>
    <row r="919" spans="1:6" x14ac:dyDescent="0.25">
      <c r="A919" s="1">
        <v>43871</v>
      </c>
      <c r="B919" t="str">
        <f t="shared" ca="1" si="43"/>
        <v>Carlos</v>
      </c>
      <c r="C919" t="str">
        <f t="shared" ca="1" si="44"/>
        <v>Cartagena</v>
      </c>
      <c r="D919" t="s">
        <v>19</v>
      </c>
      <c r="E919" t="str">
        <f t="shared" si="42"/>
        <v>Edáficos</v>
      </c>
      <c r="F919" s="2">
        <v>42394</v>
      </c>
    </row>
    <row r="920" spans="1:6" x14ac:dyDescent="0.25">
      <c r="A920" s="1">
        <v>43210</v>
      </c>
      <c r="B920" t="str">
        <f t="shared" ca="1" si="43"/>
        <v>Lorena</v>
      </c>
      <c r="C920" t="str">
        <f t="shared" ca="1" si="44"/>
        <v>Cartagena</v>
      </c>
      <c r="D920" t="s">
        <v>28</v>
      </c>
      <c r="E920" t="str">
        <f t="shared" si="42"/>
        <v>Foliares</v>
      </c>
      <c r="F920" s="2">
        <v>26057</v>
      </c>
    </row>
    <row r="921" spans="1:6" x14ac:dyDescent="0.25">
      <c r="A921" s="1">
        <v>43924</v>
      </c>
      <c r="B921" t="str">
        <f t="shared" ca="1" si="43"/>
        <v>Carlos</v>
      </c>
      <c r="C921" t="str">
        <f t="shared" ca="1" si="44"/>
        <v>Cali</v>
      </c>
      <c r="D921" t="s">
        <v>24</v>
      </c>
      <c r="E921" t="str">
        <f t="shared" si="42"/>
        <v>Foliares</v>
      </c>
      <c r="F921" s="2">
        <v>63922</v>
      </c>
    </row>
    <row r="922" spans="1:6" x14ac:dyDescent="0.25">
      <c r="A922" s="1">
        <v>43322</v>
      </c>
      <c r="B922" t="str">
        <f t="shared" ca="1" si="43"/>
        <v>Camila</v>
      </c>
      <c r="C922" t="str">
        <f t="shared" ca="1" si="44"/>
        <v>Bogotá</v>
      </c>
      <c r="D922" t="s">
        <v>8</v>
      </c>
      <c r="E922" t="str">
        <f t="shared" si="42"/>
        <v>Bioestimulantes</v>
      </c>
      <c r="F922" s="2">
        <v>42285</v>
      </c>
    </row>
    <row r="923" spans="1:6" x14ac:dyDescent="0.25">
      <c r="A923" s="1">
        <v>43298</v>
      </c>
      <c r="B923" t="str">
        <f t="shared" ca="1" si="43"/>
        <v>Lorena</v>
      </c>
      <c r="C923" t="str">
        <f t="shared" ca="1" si="44"/>
        <v>Barranquilla</v>
      </c>
      <c r="D923" t="s">
        <v>11</v>
      </c>
      <c r="E923" t="str">
        <f t="shared" si="42"/>
        <v>Coadyuvantes</v>
      </c>
      <c r="F923" s="2">
        <v>64755</v>
      </c>
    </row>
    <row r="924" spans="1:6" x14ac:dyDescent="0.25">
      <c r="A924" s="1">
        <v>43648</v>
      </c>
      <c r="B924" t="str">
        <f t="shared" ca="1" si="43"/>
        <v>Carlos</v>
      </c>
      <c r="C924" t="str">
        <f t="shared" ca="1" si="44"/>
        <v>Cartagena</v>
      </c>
      <c r="D924" t="s">
        <v>7</v>
      </c>
      <c r="E924" t="str">
        <f t="shared" si="42"/>
        <v>Bioestimulantes</v>
      </c>
      <c r="F924" s="2">
        <v>54073</v>
      </c>
    </row>
    <row r="925" spans="1:6" x14ac:dyDescent="0.25">
      <c r="A925" s="1">
        <v>43543</v>
      </c>
      <c r="B925" t="str">
        <f t="shared" ca="1" si="43"/>
        <v>Carlos</v>
      </c>
      <c r="C925" t="str">
        <f t="shared" ca="1" si="44"/>
        <v>Medellín</v>
      </c>
      <c r="D925" t="s">
        <v>25</v>
      </c>
      <c r="E925" t="str">
        <f t="shared" si="42"/>
        <v>Foliares</v>
      </c>
      <c r="F925" s="2">
        <v>26979</v>
      </c>
    </row>
    <row r="926" spans="1:6" x14ac:dyDescent="0.25">
      <c r="A926" s="1">
        <v>43695</v>
      </c>
      <c r="B926" t="str">
        <f t="shared" ca="1" si="43"/>
        <v>Lorena</v>
      </c>
      <c r="C926" t="str">
        <f t="shared" ca="1" si="44"/>
        <v>Bogotá</v>
      </c>
      <c r="D926" t="s">
        <v>28</v>
      </c>
      <c r="E926" t="str">
        <f t="shared" si="42"/>
        <v>Foliares</v>
      </c>
      <c r="F926" s="2">
        <v>26057</v>
      </c>
    </row>
    <row r="927" spans="1:6" x14ac:dyDescent="0.25">
      <c r="A927" s="1">
        <v>43765</v>
      </c>
      <c r="B927" t="str">
        <f t="shared" ca="1" si="43"/>
        <v>Camila</v>
      </c>
      <c r="C927" t="str">
        <f t="shared" ca="1" si="44"/>
        <v>Barranquilla</v>
      </c>
      <c r="D927" t="s">
        <v>27</v>
      </c>
      <c r="E927" t="str">
        <f t="shared" si="42"/>
        <v>Foliares</v>
      </c>
      <c r="F927" s="2">
        <v>63955</v>
      </c>
    </row>
    <row r="928" spans="1:6" x14ac:dyDescent="0.25">
      <c r="A928" s="1">
        <v>43187</v>
      </c>
      <c r="B928" t="str">
        <f t="shared" ca="1" si="43"/>
        <v>Camila</v>
      </c>
      <c r="C928" t="str">
        <f t="shared" ca="1" si="44"/>
        <v>Medellín</v>
      </c>
      <c r="D928" t="s">
        <v>16</v>
      </c>
      <c r="E928" t="str">
        <f t="shared" si="42"/>
        <v>Especiales</v>
      </c>
      <c r="F928" s="2">
        <v>42672</v>
      </c>
    </row>
    <row r="929" spans="1:6" x14ac:dyDescent="0.25">
      <c r="A929" s="1">
        <v>42862</v>
      </c>
      <c r="B929" t="str">
        <f t="shared" ca="1" si="43"/>
        <v>Camila</v>
      </c>
      <c r="C929" t="str">
        <f t="shared" ca="1" si="44"/>
        <v>Barranquilla</v>
      </c>
      <c r="D929" t="s">
        <v>28</v>
      </c>
      <c r="E929" t="str">
        <f t="shared" si="42"/>
        <v>Foliares</v>
      </c>
      <c r="F929" s="2">
        <v>26057</v>
      </c>
    </row>
    <row r="930" spans="1:6" x14ac:dyDescent="0.25">
      <c r="A930" s="1">
        <v>43862</v>
      </c>
      <c r="B930" t="str">
        <f t="shared" ca="1" si="43"/>
        <v>Carlos</v>
      </c>
      <c r="C930" t="str">
        <f t="shared" ca="1" si="44"/>
        <v>Medellín</v>
      </c>
      <c r="D930" t="s">
        <v>23</v>
      </c>
      <c r="E930" t="str">
        <f t="shared" si="42"/>
        <v>Foliares</v>
      </c>
      <c r="F930" s="2">
        <v>29285</v>
      </c>
    </row>
    <row r="931" spans="1:6" x14ac:dyDescent="0.25">
      <c r="A931" s="1">
        <v>43549</v>
      </c>
      <c r="B931" t="str">
        <f t="shared" ca="1" si="43"/>
        <v>Lorena</v>
      </c>
      <c r="C931" t="str">
        <f t="shared" ca="1" si="44"/>
        <v>Medellín</v>
      </c>
      <c r="D931" t="s">
        <v>15</v>
      </c>
      <c r="E931" t="str">
        <f t="shared" si="42"/>
        <v>Especiales</v>
      </c>
      <c r="F931" s="2">
        <v>54092</v>
      </c>
    </row>
    <row r="932" spans="1:6" x14ac:dyDescent="0.25">
      <c r="A932" s="1">
        <v>42959</v>
      </c>
      <c r="B932" t="str">
        <f t="shared" ca="1" si="43"/>
        <v>Camila</v>
      </c>
      <c r="C932" t="str">
        <f t="shared" ca="1" si="44"/>
        <v>Cartagena</v>
      </c>
      <c r="D932" t="s">
        <v>12</v>
      </c>
      <c r="E932" t="str">
        <f t="shared" si="42"/>
        <v>Coadyuvantes</v>
      </c>
      <c r="F932" s="2">
        <v>33559</v>
      </c>
    </row>
    <row r="933" spans="1:6" x14ac:dyDescent="0.25">
      <c r="A933" s="1">
        <v>43288</v>
      </c>
      <c r="B933" t="str">
        <f t="shared" ca="1" si="43"/>
        <v>Carlos</v>
      </c>
      <c r="C933" t="str">
        <f t="shared" ca="1" si="44"/>
        <v>Medellín</v>
      </c>
      <c r="D933" t="s">
        <v>28</v>
      </c>
      <c r="E933" t="str">
        <f t="shared" si="42"/>
        <v>Foliares</v>
      </c>
      <c r="F933" s="2">
        <v>26057</v>
      </c>
    </row>
    <row r="934" spans="1:6" x14ac:dyDescent="0.25">
      <c r="A934" s="1">
        <v>43625</v>
      </c>
      <c r="B934" t="str">
        <f t="shared" ca="1" si="43"/>
        <v>Carlos</v>
      </c>
      <c r="C934" t="str">
        <f t="shared" ca="1" si="44"/>
        <v>Barranquilla</v>
      </c>
      <c r="D934" t="s">
        <v>20</v>
      </c>
      <c r="E934" t="str">
        <f t="shared" si="42"/>
        <v>Edáficos</v>
      </c>
      <c r="F934" s="2">
        <v>30773</v>
      </c>
    </row>
    <row r="935" spans="1:6" x14ac:dyDescent="0.25">
      <c r="A935" s="1">
        <v>43061</v>
      </c>
      <c r="B935" t="str">
        <f t="shared" ca="1" si="43"/>
        <v>Carlos</v>
      </c>
      <c r="C935" t="str">
        <f t="shared" ca="1" si="44"/>
        <v>Cali</v>
      </c>
      <c r="D935" t="s">
        <v>21</v>
      </c>
      <c r="E935" t="str">
        <f t="shared" si="42"/>
        <v>Edáficos</v>
      </c>
      <c r="F935" s="2">
        <v>64087</v>
      </c>
    </row>
    <row r="936" spans="1:6" x14ac:dyDescent="0.25">
      <c r="A936" s="1">
        <v>43401</v>
      </c>
      <c r="B936" t="str">
        <f t="shared" ca="1" si="43"/>
        <v>Carlos</v>
      </c>
      <c r="C936" t="str">
        <f t="shared" ca="1" si="44"/>
        <v>Medellín</v>
      </c>
      <c r="D936" t="s">
        <v>21</v>
      </c>
      <c r="E936" t="str">
        <f t="shared" si="42"/>
        <v>Edáficos</v>
      </c>
      <c r="F936" s="2">
        <v>64087</v>
      </c>
    </row>
    <row r="937" spans="1:6" x14ac:dyDescent="0.25">
      <c r="A937" s="1">
        <v>43456</v>
      </c>
      <c r="B937" t="str">
        <f t="shared" ca="1" si="43"/>
        <v>Lorena</v>
      </c>
      <c r="C937" t="str">
        <f t="shared" ca="1" si="44"/>
        <v>Bogotá</v>
      </c>
      <c r="D937" t="s">
        <v>15</v>
      </c>
      <c r="E937" t="str">
        <f t="shared" si="42"/>
        <v>Especiales</v>
      </c>
      <c r="F937" s="2">
        <v>54092</v>
      </c>
    </row>
    <row r="938" spans="1:6" x14ac:dyDescent="0.25">
      <c r="A938" s="1">
        <v>43286</v>
      </c>
      <c r="B938" t="str">
        <f t="shared" ca="1" si="43"/>
        <v>Lorena</v>
      </c>
      <c r="C938" t="str">
        <f t="shared" ca="1" si="44"/>
        <v>Barranquilla</v>
      </c>
      <c r="D938" t="s">
        <v>32</v>
      </c>
      <c r="E938" t="str">
        <f t="shared" si="42"/>
        <v>Fertirrigación</v>
      </c>
      <c r="F938" s="2">
        <v>37275</v>
      </c>
    </row>
    <row r="939" spans="1:6" x14ac:dyDescent="0.25">
      <c r="A939" s="1">
        <v>43710</v>
      </c>
      <c r="B939" t="str">
        <f t="shared" ca="1" si="43"/>
        <v>Lorena</v>
      </c>
      <c r="C939" t="str">
        <f t="shared" ca="1" si="44"/>
        <v>Cartagena</v>
      </c>
      <c r="D939" t="s">
        <v>33</v>
      </c>
      <c r="E939" t="str">
        <f t="shared" si="42"/>
        <v>Fertirrigación</v>
      </c>
      <c r="F939" s="2">
        <v>50591</v>
      </c>
    </row>
    <row r="940" spans="1:6" x14ac:dyDescent="0.25">
      <c r="A940" s="1">
        <v>43363</v>
      </c>
      <c r="B940" t="str">
        <f t="shared" ca="1" si="43"/>
        <v>Lorena</v>
      </c>
      <c r="C940" t="str">
        <f t="shared" ca="1" si="44"/>
        <v>Medellín</v>
      </c>
      <c r="D940" t="s">
        <v>33</v>
      </c>
      <c r="E940" t="str">
        <f t="shared" si="42"/>
        <v>Fertirrigación</v>
      </c>
      <c r="F940" s="2">
        <v>50591</v>
      </c>
    </row>
    <row r="941" spans="1:6" x14ac:dyDescent="0.25">
      <c r="A941" s="1">
        <v>42756</v>
      </c>
      <c r="B941" t="str">
        <f t="shared" ca="1" si="43"/>
        <v>Lorena</v>
      </c>
      <c r="C941" t="str">
        <f t="shared" ca="1" si="44"/>
        <v>Medellín</v>
      </c>
      <c r="D941" t="s">
        <v>18</v>
      </c>
      <c r="E941" t="str">
        <f t="shared" si="42"/>
        <v>Edáficos</v>
      </c>
      <c r="F941" s="2">
        <v>40877</v>
      </c>
    </row>
    <row r="942" spans="1:6" x14ac:dyDescent="0.25">
      <c r="A942" s="1">
        <v>43611</v>
      </c>
      <c r="B942" t="str">
        <f t="shared" ca="1" si="43"/>
        <v>Carlos</v>
      </c>
      <c r="C942" t="str">
        <f t="shared" ca="1" si="44"/>
        <v>Bogotá</v>
      </c>
      <c r="D942" t="s">
        <v>10</v>
      </c>
      <c r="E942" t="str">
        <f t="shared" si="42"/>
        <v>Coadyuvantes</v>
      </c>
      <c r="F942" s="2">
        <v>40907</v>
      </c>
    </row>
    <row r="943" spans="1:6" x14ac:dyDescent="0.25">
      <c r="A943" s="1">
        <v>42760</v>
      </c>
      <c r="B943" t="str">
        <f t="shared" ca="1" si="43"/>
        <v>Carlos</v>
      </c>
      <c r="C943" t="str">
        <f t="shared" ca="1" si="44"/>
        <v>Medellín</v>
      </c>
      <c r="D943" t="s">
        <v>10</v>
      </c>
      <c r="E943" t="str">
        <f t="shared" si="42"/>
        <v>Coadyuvantes</v>
      </c>
      <c r="F943" s="2">
        <v>40907</v>
      </c>
    </row>
    <row r="944" spans="1:6" x14ac:dyDescent="0.25">
      <c r="A944" s="1">
        <v>42812</v>
      </c>
      <c r="B944" t="str">
        <f t="shared" ca="1" si="43"/>
        <v>Lorena</v>
      </c>
      <c r="C944" t="str">
        <f t="shared" ca="1" si="44"/>
        <v>Barranquilla</v>
      </c>
      <c r="D944" t="s">
        <v>32</v>
      </c>
      <c r="E944" t="str">
        <f t="shared" si="42"/>
        <v>Fertirrigación</v>
      </c>
      <c r="F944" s="2">
        <v>37275</v>
      </c>
    </row>
    <row r="945" spans="1:6" x14ac:dyDescent="0.25">
      <c r="A945" s="1">
        <v>43799</v>
      </c>
      <c r="B945" t="str">
        <f t="shared" ca="1" si="43"/>
        <v>Lorena</v>
      </c>
      <c r="C945" t="str">
        <f t="shared" ca="1" si="44"/>
        <v>Medellín</v>
      </c>
      <c r="D945" t="s">
        <v>24</v>
      </c>
      <c r="E945" t="str">
        <f t="shared" si="42"/>
        <v>Foliares</v>
      </c>
      <c r="F945" s="2">
        <v>63922</v>
      </c>
    </row>
    <row r="946" spans="1:6" x14ac:dyDescent="0.25">
      <c r="A946" s="1">
        <v>43073</v>
      </c>
      <c r="B946" t="str">
        <f t="shared" ca="1" si="43"/>
        <v>Camila</v>
      </c>
      <c r="C946" t="str">
        <f t="shared" ca="1" si="44"/>
        <v>Barranquilla</v>
      </c>
      <c r="D946" t="s">
        <v>11</v>
      </c>
      <c r="E946" t="str">
        <f t="shared" si="42"/>
        <v>Coadyuvantes</v>
      </c>
      <c r="F946" s="2">
        <v>64755</v>
      </c>
    </row>
    <row r="947" spans="1:6" x14ac:dyDescent="0.25">
      <c r="A947" s="1">
        <v>43241</v>
      </c>
      <c r="B947" t="str">
        <f t="shared" ca="1" si="43"/>
        <v>Carlos</v>
      </c>
      <c r="C947" t="str">
        <f t="shared" ca="1" si="44"/>
        <v>Cartagena</v>
      </c>
      <c r="D947" t="s">
        <v>33</v>
      </c>
      <c r="E947" t="str">
        <f t="shared" si="42"/>
        <v>Fertirrigación</v>
      </c>
      <c r="F947" s="2">
        <v>50591</v>
      </c>
    </row>
    <row r="948" spans="1:6" x14ac:dyDescent="0.25">
      <c r="A948" s="1">
        <v>43399</v>
      </c>
      <c r="B948" t="str">
        <f t="shared" ca="1" si="43"/>
        <v>Camila</v>
      </c>
      <c r="C948" t="str">
        <f t="shared" ca="1" si="44"/>
        <v>Barranquilla</v>
      </c>
      <c r="D948" t="s">
        <v>26</v>
      </c>
      <c r="E948" t="str">
        <f t="shared" si="42"/>
        <v>Foliares</v>
      </c>
      <c r="F948" s="2">
        <v>52151</v>
      </c>
    </row>
    <row r="949" spans="1:6" x14ac:dyDescent="0.25">
      <c r="A949" s="1">
        <v>42854</v>
      </c>
      <c r="B949" t="str">
        <f t="shared" ca="1" si="43"/>
        <v>Camila</v>
      </c>
      <c r="C949" t="str">
        <f t="shared" ca="1" si="44"/>
        <v>Bogotá</v>
      </c>
      <c r="D949" t="s">
        <v>18</v>
      </c>
      <c r="E949" t="str">
        <f t="shared" si="42"/>
        <v>Edáficos</v>
      </c>
      <c r="F949" s="2">
        <v>40877</v>
      </c>
    </row>
    <row r="950" spans="1:6" x14ac:dyDescent="0.25">
      <c r="A950" s="1">
        <v>43612</v>
      </c>
      <c r="B950" t="str">
        <f t="shared" ca="1" si="43"/>
        <v>Carlos</v>
      </c>
      <c r="C950" t="str">
        <f t="shared" ca="1" si="44"/>
        <v>Cali</v>
      </c>
      <c r="D950" t="s">
        <v>8</v>
      </c>
      <c r="E950" t="str">
        <f t="shared" si="42"/>
        <v>Bioestimulantes</v>
      </c>
      <c r="F950" s="2">
        <v>42285</v>
      </c>
    </row>
    <row r="951" spans="1:6" x14ac:dyDescent="0.25">
      <c r="A951" s="1">
        <v>43866</v>
      </c>
      <c r="B951" t="str">
        <f t="shared" ca="1" si="43"/>
        <v>Camila</v>
      </c>
      <c r="C951" t="str">
        <f t="shared" ca="1" si="44"/>
        <v>Bogotá</v>
      </c>
      <c r="D951" t="s">
        <v>19</v>
      </c>
      <c r="E951" t="str">
        <f t="shared" si="42"/>
        <v>Edáficos</v>
      </c>
      <c r="F951" s="2">
        <v>42394</v>
      </c>
    </row>
    <row r="952" spans="1:6" x14ac:dyDescent="0.25">
      <c r="A952" s="1">
        <v>43275</v>
      </c>
      <c r="B952" t="str">
        <f t="shared" ca="1" si="43"/>
        <v>Camila</v>
      </c>
      <c r="C952" t="str">
        <f t="shared" ca="1" si="44"/>
        <v>Cartagena</v>
      </c>
      <c r="D952" t="s">
        <v>25</v>
      </c>
      <c r="E952" t="str">
        <f t="shared" si="42"/>
        <v>Foliares</v>
      </c>
      <c r="F952" s="2">
        <v>26979</v>
      </c>
    </row>
    <row r="953" spans="1:6" x14ac:dyDescent="0.25">
      <c r="A953" s="1">
        <v>43168</v>
      </c>
      <c r="B953" t="str">
        <f t="shared" ca="1" si="43"/>
        <v>Carlos</v>
      </c>
      <c r="C953" t="str">
        <f t="shared" ca="1" si="44"/>
        <v>Barranquilla</v>
      </c>
      <c r="D953" t="s">
        <v>34</v>
      </c>
      <c r="E953" t="str">
        <f t="shared" si="42"/>
        <v>Fertirrigación</v>
      </c>
      <c r="F953" s="2">
        <v>58570</v>
      </c>
    </row>
    <row r="954" spans="1:6" x14ac:dyDescent="0.25">
      <c r="A954" s="1">
        <v>43654</v>
      </c>
      <c r="B954" t="str">
        <f t="shared" ca="1" si="43"/>
        <v>Lorena</v>
      </c>
      <c r="C954" t="str">
        <f t="shared" ca="1" si="44"/>
        <v>Barranquilla</v>
      </c>
      <c r="D954" t="s">
        <v>21</v>
      </c>
      <c r="E954" t="str">
        <f t="shared" si="42"/>
        <v>Edáficos</v>
      </c>
      <c r="F954" s="2">
        <v>64087</v>
      </c>
    </row>
    <row r="955" spans="1:6" x14ac:dyDescent="0.25">
      <c r="A955" s="1">
        <v>42999</v>
      </c>
      <c r="B955" t="str">
        <f t="shared" ca="1" si="43"/>
        <v>Lorena</v>
      </c>
      <c r="C955" t="str">
        <f t="shared" ca="1" si="44"/>
        <v>Bogotá</v>
      </c>
      <c r="D955" t="s">
        <v>23</v>
      </c>
      <c r="E955" t="str">
        <f t="shared" si="42"/>
        <v>Foliares</v>
      </c>
      <c r="F955" s="2">
        <v>29285</v>
      </c>
    </row>
    <row r="956" spans="1:6" x14ac:dyDescent="0.25">
      <c r="A956" s="1">
        <v>43822</v>
      </c>
      <c r="B956" t="str">
        <f t="shared" ca="1" si="43"/>
        <v>Camila</v>
      </c>
      <c r="C956" t="str">
        <f t="shared" ca="1" si="44"/>
        <v>Bogotá</v>
      </c>
      <c r="D956" t="s">
        <v>13</v>
      </c>
      <c r="E956" t="str">
        <f t="shared" si="42"/>
        <v>Coadyuvantes</v>
      </c>
      <c r="F956" s="2">
        <v>54732</v>
      </c>
    </row>
    <row r="957" spans="1:6" x14ac:dyDescent="0.25">
      <c r="A957" s="1">
        <v>42866</v>
      </c>
      <c r="B957" t="str">
        <f t="shared" ca="1" si="43"/>
        <v>Camila</v>
      </c>
      <c r="C957" t="str">
        <f t="shared" ca="1" si="44"/>
        <v>Bogotá</v>
      </c>
      <c r="D957" t="s">
        <v>26</v>
      </c>
      <c r="E957" t="str">
        <f t="shared" si="42"/>
        <v>Foliares</v>
      </c>
      <c r="F957" s="2">
        <v>52151</v>
      </c>
    </row>
    <row r="958" spans="1:6" x14ac:dyDescent="0.25">
      <c r="A958" s="1">
        <v>43783</v>
      </c>
      <c r="B958" t="str">
        <f t="shared" ca="1" si="43"/>
        <v>Carlos</v>
      </c>
      <c r="C958" t="str">
        <f t="shared" ca="1" si="44"/>
        <v>Medellín</v>
      </c>
      <c r="D958" t="s">
        <v>7</v>
      </c>
      <c r="E958" t="str">
        <f t="shared" si="42"/>
        <v>Bioestimulantes</v>
      </c>
      <c r="F958" s="2">
        <v>54073</v>
      </c>
    </row>
    <row r="959" spans="1:6" x14ac:dyDescent="0.25">
      <c r="A959" s="1">
        <v>42788</v>
      </c>
      <c r="B959" t="str">
        <f t="shared" ca="1" si="43"/>
        <v>Camila</v>
      </c>
      <c r="C959" t="str">
        <f t="shared" ca="1" si="44"/>
        <v>Medellín</v>
      </c>
      <c r="D959" t="s">
        <v>15</v>
      </c>
      <c r="E959" t="str">
        <f t="shared" si="42"/>
        <v>Especiales</v>
      </c>
      <c r="F959" s="2">
        <v>54092</v>
      </c>
    </row>
    <row r="960" spans="1:6" x14ac:dyDescent="0.25">
      <c r="A960" s="1">
        <v>43645</v>
      </c>
      <c r="B960" t="str">
        <f t="shared" ca="1" si="43"/>
        <v>Lorena</v>
      </c>
      <c r="C960" t="str">
        <f t="shared" ca="1" si="44"/>
        <v>Cali</v>
      </c>
      <c r="D960" t="s">
        <v>25</v>
      </c>
      <c r="E960" t="str">
        <f t="shared" si="42"/>
        <v>Foliares</v>
      </c>
      <c r="F960" s="2">
        <v>26979</v>
      </c>
    </row>
    <row r="961" spans="1:6" x14ac:dyDescent="0.25">
      <c r="A961" s="1">
        <v>42742</v>
      </c>
      <c r="B961" t="str">
        <f t="shared" ca="1" si="43"/>
        <v>Lorena</v>
      </c>
      <c r="C961" t="str">
        <f t="shared" ca="1" si="44"/>
        <v>Cartagena</v>
      </c>
      <c r="D961" t="s">
        <v>6</v>
      </c>
      <c r="E961" t="str">
        <f t="shared" si="42"/>
        <v>Bioestimulantes</v>
      </c>
      <c r="F961" s="2">
        <v>45039</v>
      </c>
    </row>
    <row r="962" spans="1:6" x14ac:dyDescent="0.25">
      <c r="A962" s="1">
        <v>43073</v>
      </c>
      <c r="B962" t="str">
        <f t="shared" ca="1" si="43"/>
        <v>Lorena</v>
      </c>
      <c r="C962" t="str">
        <f t="shared" ca="1" si="44"/>
        <v>Medellín</v>
      </c>
      <c r="D962" t="s">
        <v>8</v>
      </c>
      <c r="E962" t="str">
        <f t="shared" ref="E962:E1001" si="45">VLOOKUP(D962,$I$2:$K$26,2,0)</f>
        <v>Bioestimulantes</v>
      </c>
      <c r="F962" s="2">
        <v>42285</v>
      </c>
    </row>
    <row r="963" spans="1:6" x14ac:dyDescent="0.25">
      <c r="A963" s="1">
        <v>43562</v>
      </c>
      <c r="B963" t="str">
        <f t="shared" ref="B963:B1001" ca="1" si="46">CHOOSE(RANDBETWEEN(1,3),"Lorena","Carlos","Camila")</f>
        <v>Camila</v>
      </c>
      <c r="C963" t="str">
        <f t="shared" ref="C963:C1001" ca="1" si="47">CHOOSE(RANDBETWEEN(1,5),"Bogotá","Medellín","Cali","Barranquilla","Cartagena")</f>
        <v>Barranquilla</v>
      </c>
      <c r="D963" t="s">
        <v>32</v>
      </c>
      <c r="E963" t="str">
        <f t="shared" si="45"/>
        <v>Fertirrigación</v>
      </c>
      <c r="F963" s="2">
        <v>37275</v>
      </c>
    </row>
    <row r="964" spans="1:6" x14ac:dyDescent="0.25">
      <c r="A964" s="1">
        <v>43052</v>
      </c>
      <c r="B964" t="str">
        <f t="shared" ca="1" si="46"/>
        <v>Carlos</v>
      </c>
      <c r="C964" t="str">
        <f t="shared" ca="1" si="47"/>
        <v>Cali</v>
      </c>
      <c r="D964" t="s">
        <v>13</v>
      </c>
      <c r="E964" t="str">
        <f t="shared" si="45"/>
        <v>Coadyuvantes</v>
      </c>
      <c r="F964" s="2">
        <v>54732</v>
      </c>
    </row>
    <row r="965" spans="1:6" x14ac:dyDescent="0.25">
      <c r="A965" s="1">
        <v>43114</v>
      </c>
      <c r="B965" t="str">
        <f t="shared" ca="1" si="46"/>
        <v>Carlos</v>
      </c>
      <c r="C965" t="str">
        <f t="shared" ca="1" si="47"/>
        <v>Bogotá</v>
      </c>
      <c r="D965" t="s">
        <v>23</v>
      </c>
      <c r="E965" t="str">
        <f t="shared" si="45"/>
        <v>Foliares</v>
      </c>
      <c r="F965" s="2">
        <v>29285</v>
      </c>
    </row>
    <row r="966" spans="1:6" x14ac:dyDescent="0.25">
      <c r="A966" s="1">
        <v>43083</v>
      </c>
      <c r="B966" t="str">
        <f t="shared" ca="1" si="46"/>
        <v>Lorena</v>
      </c>
      <c r="C966" t="str">
        <f t="shared" ca="1" si="47"/>
        <v>Bogotá</v>
      </c>
      <c r="D966" t="s">
        <v>28</v>
      </c>
      <c r="E966" t="str">
        <f t="shared" si="45"/>
        <v>Foliares</v>
      </c>
      <c r="F966" s="2">
        <v>26057</v>
      </c>
    </row>
    <row r="967" spans="1:6" x14ac:dyDescent="0.25">
      <c r="A967" s="1">
        <v>43092</v>
      </c>
      <c r="B967" t="str">
        <f t="shared" ca="1" si="46"/>
        <v>Lorena</v>
      </c>
      <c r="C967" t="str">
        <f t="shared" ca="1" si="47"/>
        <v>Bogotá</v>
      </c>
      <c r="D967" t="s">
        <v>33</v>
      </c>
      <c r="E967" t="str">
        <f t="shared" si="45"/>
        <v>Fertirrigación</v>
      </c>
      <c r="F967" s="2">
        <v>50591</v>
      </c>
    </row>
    <row r="968" spans="1:6" x14ac:dyDescent="0.25">
      <c r="A968" s="1">
        <v>43674</v>
      </c>
      <c r="B968" t="str">
        <f t="shared" ca="1" si="46"/>
        <v>Carlos</v>
      </c>
      <c r="C968" t="str">
        <f t="shared" ca="1" si="47"/>
        <v>Cali</v>
      </c>
      <c r="D968" t="s">
        <v>8</v>
      </c>
      <c r="E968" t="str">
        <f t="shared" si="45"/>
        <v>Bioestimulantes</v>
      </c>
      <c r="F968" s="2">
        <v>42285</v>
      </c>
    </row>
    <row r="969" spans="1:6" x14ac:dyDescent="0.25">
      <c r="A969" s="1">
        <v>43712</v>
      </c>
      <c r="B969" t="str">
        <f t="shared" ca="1" si="46"/>
        <v>Carlos</v>
      </c>
      <c r="C969" t="str">
        <f t="shared" ca="1" si="47"/>
        <v>Cali</v>
      </c>
      <c r="D969" t="s">
        <v>8</v>
      </c>
      <c r="E969" t="str">
        <f t="shared" si="45"/>
        <v>Bioestimulantes</v>
      </c>
      <c r="F969" s="2">
        <v>42285</v>
      </c>
    </row>
    <row r="970" spans="1:6" x14ac:dyDescent="0.25">
      <c r="A970" s="1">
        <v>42964</v>
      </c>
      <c r="B970" t="str">
        <f t="shared" ca="1" si="46"/>
        <v>Lorena</v>
      </c>
      <c r="C970" t="str">
        <f t="shared" ca="1" si="47"/>
        <v>Medellín</v>
      </c>
      <c r="D970" t="s">
        <v>30</v>
      </c>
      <c r="E970" t="str">
        <f t="shared" si="45"/>
        <v>Fertirrigación</v>
      </c>
      <c r="F970" s="2">
        <v>31841</v>
      </c>
    </row>
    <row r="971" spans="1:6" x14ac:dyDescent="0.25">
      <c r="A971" s="1">
        <v>43671</v>
      </c>
      <c r="B971" t="str">
        <f t="shared" ca="1" si="46"/>
        <v>Carlos</v>
      </c>
      <c r="C971" t="str">
        <f t="shared" ca="1" si="47"/>
        <v>Barranquilla</v>
      </c>
      <c r="D971" t="s">
        <v>30</v>
      </c>
      <c r="E971" t="str">
        <f t="shared" si="45"/>
        <v>Fertirrigación</v>
      </c>
      <c r="F971" s="2">
        <v>31841</v>
      </c>
    </row>
    <row r="972" spans="1:6" x14ac:dyDescent="0.25">
      <c r="A972" s="1">
        <v>43935</v>
      </c>
      <c r="B972" t="str">
        <f t="shared" ca="1" si="46"/>
        <v>Carlos</v>
      </c>
      <c r="C972" t="str">
        <f t="shared" ca="1" si="47"/>
        <v>Cartagena</v>
      </c>
      <c r="D972" t="s">
        <v>11</v>
      </c>
      <c r="E972" t="str">
        <f t="shared" si="45"/>
        <v>Coadyuvantes</v>
      </c>
      <c r="F972" s="2">
        <v>64755</v>
      </c>
    </row>
    <row r="973" spans="1:6" x14ac:dyDescent="0.25">
      <c r="A973" s="1">
        <v>42746</v>
      </c>
      <c r="B973" t="str">
        <f t="shared" ca="1" si="46"/>
        <v>Camila</v>
      </c>
      <c r="C973" t="str">
        <f t="shared" ca="1" si="47"/>
        <v>Cartagena</v>
      </c>
      <c r="D973" t="s">
        <v>12</v>
      </c>
      <c r="E973" t="str">
        <f t="shared" si="45"/>
        <v>Coadyuvantes</v>
      </c>
      <c r="F973" s="2">
        <v>33559</v>
      </c>
    </row>
    <row r="974" spans="1:6" x14ac:dyDescent="0.25">
      <c r="A974" s="1">
        <v>42765</v>
      </c>
      <c r="B974" t="str">
        <f t="shared" ca="1" si="46"/>
        <v>Camila</v>
      </c>
      <c r="C974" t="str">
        <f t="shared" ca="1" si="47"/>
        <v>Barranquilla</v>
      </c>
      <c r="D974" t="s">
        <v>27</v>
      </c>
      <c r="E974" t="str">
        <f t="shared" si="45"/>
        <v>Foliares</v>
      </c>
      <c r="F974" s="2">
        <v>63955</v>
      </c>
    </row>
    <row r="975" spans="1:6" x14ac:dyDescent="0.25">
      <c r="A975" s="1">
        <v>43691</v>
      </c>
      <c r="B975" t="str">
        <f t="shared" ca="1" si="46"/>
        <v>Camila</v>
      </c>
      <c r="C975" t="str">
        <f t="shared" ca="1" si="47"/>
        <v>Medellín</v>
      </c>
      <c r="D975" t="s">
        <v>13</v>
      </c>
      <c r="E975" t="str">
        <f t="shared" si="45"/>
        <v>Coadyuvantes</v>
      </c>
      <c r="F975" s="2">
        <v>54732</v>
      </c>
    </row>
    <row r="976" spans="1:6" x14ac:dyDescent="0.25">
      <c r="A976" s="1">
        <v>43077</v>
      </c>
      <c r="B976" t="str">
        <f t="shared" ca="1" si="46"/>
        <v>Camila</v>
      </c>
      <c r="C976" t="str">
        <f t="shared" ca="1" si="47"/>
        <v>Bogotá</v>
      </c>
      <c r="D976" t="s">
        <v>23</v>
      </c>
      <c r="E976" t="str">
        <f t="shared" si="45"/>
        <v>Foliares</v>
      </c>
      <c r="F976" s="2">
        <v>29285</v>
      </c>
    </row>
    <row r="977" spans="1:6" x14ac:dyDescent="0.25">
      <c r="A977" s="1">
        <v>43162</v>
      </c>
      <c r="B977" t="str">
        <f t="shared" ca="1" si="46"/>
        <v>Carlos</v>
      </c>
      <c r="C977" t="str">
        <f t="shared" ca="1" si="47"/>
        <v>Cartagena</v>
      </c>
      <c r="D977" t="s">
        <v>25</v>
      </c>
      <c r="E977" t="str">
        <f t="shared" si="45"/>
        <v>Foliares</v>
      </c>
      <c r="F977" s="2">
        <v>26979</v>
      </c>
    </row>
    <row r="978" spans="1:6" x14ac:dyDescent="0.25">
      <c r="A978" s="1">
        <v>43185</v>
      </c>
      <c r="B978" t="str">
        <f t="shared" ca="1" si="46"/>
        <v>Lorena</v>
      </c>
      <c r="C978" t="str">
        <f t="shared" ca="1" si="47"/>
        <v>Barranquilla</v>
      </c>
      <c r="D978" t="s">
        <v>32</v>
      </c>
      <c r="E978" t="str">
        <f t="shared" si="45"/>
        <v>Fertirrigación</v>
      </c>
      <c r="F978" s="2">
        <v>37275</v>
      </c>
    </row>
    <row r="979" spans="1:6" x14ac:dyDescent="0.25">
      <c r="A979" s="1">
        <v>43836</v>
      </c>
      <c r="B979" t="str">
        <f t="shared" ca="1" si="46"/>
        <v>Carlos</v>
      </c>
      <c r="C979" t="str">
        <f t="shared" ca="1" si="47"/>
        <v>Medellín</v>
      </c>
      <c r="D979" t="s">
        <v>12</v>
      </c>
      <c r="E979" t="str">
        <f t="shared" si="45"/>
        <v>Coadyuvantes</v>
      </c>
      <c r="F979" s="2">
        <v>33559</v>
      </c>
    </row>
    <row r="980" spans="1:6" x14ac:dyDescent="0.25">
      <c r="A980" s="1">
        <v>42753</v>
      </c>
      <c r="B980" t="str">
        <f t="shared" ca="1" si="46"/>
        <v>Carlos</v>
      </c>
      <c r="C980" t="str">
        <f t="shared" ca="1" si="47"/>
        <v>Barranquilla</v>
      </c>
      <c r="D980" t="s">
        <v>6</v>
      </c>
      <c r="E980" t="str">
        <f t="shared" si="45"/>
        <v>Bioestimulantes</v>
      </c>
      <c r="F980" s="2">
        <v>45039</v>
      </c>
    </row>
    <row r="981" spans="1:6" x14ac:dyDescent="0.25">
      <c r="A981" s="1">
        <v>43714</v>
      </c>
      <c r="B981" t="str">
        <f t="shared" ca="1" si="46"/>
        <v>Camila</v>
      </c>
      <c r="C981" t="str">
        <f t="shared" ca="1" si="47"/>
        <v>Bogotá</v>
      </c>
      <c r="D981" t="s">
        <v>18</v>
      </c>
      <c r="E981" t="str">
        <f t="shared" si="45"/>
        <v>Edáficos</v>
      </c>
      <c r="F981" s="2">
        <v>40877</v>
      </c>
    </row>
    <row r="982" spans="1:6" x14ac:dyDescent="0.25">
      <c r="A982" s="1">
        <v>43136</v>
      </c>
      <c r="B982" t="str">
        <f t="shared" ca="1" si="46"/>
        <v>Camila</v>
      </c>
      <c r="C982" t="str">
        <f t="shared" ca="1" si="47"/>
        <v>Cali</v>
      </c>
      <c r="D982" t="s">
        <v>18</v>
      </c>
      <c r="E982" t="str">
        <f t="shared" si="45"/>
        <v>Edáficos</v>
      </c>
      <c r="F982" s="2">
        <v>40877</v>
      </c>
    </row>
    <row r="983" spans="1:6" x14ac:dyDescent="0.25">
      <c r="A983" s="1">
        <v>43934</v>
      </c>
      <c r="B983" t="str">
        <f t="shared" ca="1" si="46"/>
        <v>Lorena</v>
      </c>
      <c r="C983" t="str">
        <f t="shared" ca="1" si="47"/>
        <v>Barranquilla</v>
      </c>
      <c r="D983" t="s">
        <v>18</v>
      </c>
      <c r="E983" t="str">
        <f t="shared" si="45"/>
        <v>Edáficos</v>
      </c>
      <c r="F983" s="2">
        <v>40877</v>
      </c>
    </row>
    <row r="984" spans="1:6" x14ac:dyDescent="0.25">
      <c r="A984" s="1">
        <v>43822</v>
      </c>
      <c r="B984" t="str">
        <f t="shared" ca="1" si="46"/>
        <v>Carlos</v>
      </c>
      <c r="C984" t="str">
        <f t="shared" ca="1" si="47"/>
        <v>Barranquilla</v>
      </c>
      <c r="D984" t="s">
        <v>28</v>
      </c>
      <c r="E984" t="str">
        <f t="shared" si="45"/>
        <v>Foliares</v>
      </c>
      <c r="F984" s="2">
        <v>26057</v>
      </c>
    </row>
    <row r="985" spans="1:6" x14ac:dyDescent="0.25">
      <c r="A985" s="1">
        <v>43029</v>
      </c>
      <c r="B985" t="str">
        <f t="shared" ca="1" si="46"/>
        <v>Lorena</v>
      </c>
      <c r="C985" t="str">
        <f t="shared" ca="1" si="47"/>
        <v>Medellín</v>
      </c>
      <c r="D985" t="s">
        <v>7</v>
      </c>
      <c r="E985" t="str">
        <f t="shared" si="45"/>
        <v>Bioestimulantes</v>
      </c>
      <c r="F985" s="2">
        <v>54073</v>
      </c>
    </row>
    <row r="986" spans="1:6" x14ac:dyDescent="0.25">
      <c r="A986" s="1">
        <v>43523</v>
      </c>
      <c r="B986" t="str">
        <f t="shared" ca="1" si="46"/>
        <v>Lorena</v>
      </c>
      <c r="C986" t="str">
        <f t="shared" ca="1" si="47"/>
        <v>Cartagena</v>
      </c>
      <c r="D986" t="s">
        <v>23</v>
      </c>
      <c r="E986" t="str">
        <f t="shared" si="45"/>
        <v>Foliares</v>
      </c>
      <c r="F986" s="2">
        <v>29285</v>
      </c>
    </row>
    <row r="987" spans="1:6" x14ac:dyDescent="0.25">
      <c r="A987" s="1">
        <v>43114</v>
      </c>
      <c r="B987" t="str">
        <f t="shared" ca="1" si="46"/>
        <v>Camila</v>
      </c>
      <c r="C987" t="str">
        <f t="shared" ca="1" si="47"/>
        <v>Barranquilla</v>
      </c>
      <c r="D987" t="s">
        <v>33</v>
      </c>
      <c r="E987" t="str">
        <f t="shared" si="45"/>
        <v>Fertirrigación</v>
      </c>
      <c r="F987" s="2">
        <v>50591</v>
      </c>
    </row>
    <row r="988" spans="1:6" x14ac:dyDescent="0.25">
      <c r="A988" s="1">
        <v>43557</v>
      </c>
      <c r="B988" t="str">
        <f t="shared" ca="1" si="46"/>
        <v>Lorena</v>
      </c>
      <c r="C988" t="str">
        <f t="shared" ca="1" si="47"/>
        <v>Medellín</v>
      </c>
      <c r="D988" t="s">
        <v>23</v>
      </c>
      <c r="E988" t="str">
        <f t="shared" si="45"/>
        <v>Foliares</v>
      </c>
      <c r="F988" s="2">
        <v>29285</v>
      </c>
    </row>
    <row r="989" spans="1:6" x14ac:dyDescent="0.25">
      <c r="A989" s="1">
        <v>43237</v>
      </c>
      <c r="B989" t="str">
        <f t="shared" ca="1" si="46"/>
        <v>Camila</v>
      </c>
      <c r="C989" t="str">
        <f t="shared" ca="1" si="47"/>
        <v>Cali</v>
      </c>
      <c r="D989" t="s">
        <v>16</v>
      </c>
      <c r="E989" t="str">
        <f t="shared" si="45"/>
        <v>Especiales</v>
      </c>
      <c r="F989" s="2">
        <v>42672</v>
      </c>
    </row>
    <row r="990" spans="1:6" x14ac:dyDescent="0.25">
      <c r="A990" s="1">
        <v>43873</v>
      </c>
      <c r="B990" t="str">
        <f t="shared" ca="1" si="46"/>
        <v>Carlos</v>
      </c>
      <c r="C990" t="str">
        <f t="shared" ca="1" si="47"/>
        <v>Bogotá</v>
      </c>
      <c r="D990" t="s">
        <v>13</v>
      </c>
      <c r="E990" t="str">
        <f t="shared" si="45"/>
        <v>Coadyuvantes</v>
      </c>
      <c r="F990" s="2">
        <v>54732</v>
      </c>
    </row>
    <row r="991" spans="1:6" x14ac:dyDescent="0.25">
      <c r="A991" s="1">
        <v>43045</v>
      </c>
      <c r="B991" t="str">
        <f t="shared" ca="1" si="46"/>
        <v>Camila</v>
      </c>
      <c r="C991" t="str">
        <f t="shared" ca="1" si="47"/>
        <v>Barranquilla</v>
      </c>
      <c r="D991" t="s">
        <v>31</v>
      </c>
      <c r="E991" t="str">
        <f t="shared" si="45"/>
        <v>Fertirrigación</v>
      </c>
      <c r="F991" s="2">
        <v>46085</v>
      </c>
    </row>
    <row r="992" spans="1:6" x14ac:dyDescent="0.25">
      <c r="A992" s="1">
        <v>43028</v>
      </c>
      <c r="B992" t="str">
        <f t="shared" ca="1" si="46"/>
        <v>Lorena</v>
      </c>
      <c r="C992" t="str">
        <f t="shared" ca="1" si="47"/>
        <v>Bogotá</v>
      </c>
      <c r="D992" t="s">
        <v>27</v>
      </c>
      <c r="E992" t="str">
        <f t="shared" si="45"/>
        <v>Foliares</v>
      </c>
      <c r="F992" s="2">
        <v>63955</v>
      </c>
    </row>
    <row r="993" spans="1:6" x14ac:dyDescent="0.25">
      <c r="A993" s="1">
        <v>43176</v>
      </c>
      <c r="B993" t="str">
        <f t="shared" ca="1" si="46"/>
        <v>Lorena</v>
      </c>
      <c r="C993" t="str">
        <f t="shared" ca="1" si="47"/>
        <v>Cartagena</v>
      </c>
      <c r="D993" t="s">
        <v>31</v>
      </c>
      <c r="E993" t="str">
        <f t="shared" si="45"/>
        <v>Fertirrigación</v>
      </c>
      <c r="F993" s="2">
        <v>46085</v>
      </c>
    </row>
    <row r="994" spans="1:6" x14ac:dyDescent="0.25">
      <c r="A994" s="1">
        <v>43941</v>
      </c>
      <c r="B994" t="str">
        <f t="shared" ca="1" si="46"/>
        <v>Camila</v>
      </c>
      <c r="C994" t="str">
        <f t="shared" ca="1" si="47"/>
        <v>Medellín</v>
      </c>
      <c r="D994" t="s">
        <v>13</v>
      </c>
      <c r="E994" t="str">
        <f t="shared" si="45"/>
        <v>Coadyuvantes</v>
      </c>
      <c r="F994" s="2">
        <v>54732</v>
      </c>
    </row>
    <row r="995" spans="1:6" x14ac:dyDescent="0.25">
      <c r="A995" s="1">
        <v>43736</v>
      </c>
      <c r="B995" t="str">
        <f t="shared" ca="1" si="46"/>
        <v>Lorena</v>
      </c>
      <c r="C995" t="str">
        <f t="shared" ca="1" si="47"/>
        <v>Medellín</v>
      </c>
      <c r="D995" t="s">
        <v>33</v>
      </c>
      <c r="E995" t="str">
        <f t="shared" si="45"/>
        <v>Fertirrigación</v>
      </c>
      <c r="F995" s="2">
        <v>50591</v>
      </c>
    </row>
    <row r="996" spans="1:6" x14ac:dyDescent="0.25">
      <c r="A996" s="1">
        <v>42741</v>
      </c>
      <c r="B996" t="str">
        <f t="shared" ca="1" si="46"/>
        <v>Lorena</v>
      </c>
      <c r="C996" t="str">
        <f t="shared" ca="1" si="47"/>
        <v>Barranquilla</v>
      </c>
      <c r="D996" t="s">
        <v>18</v>
      </c>
      <c r="E996" t="str">
        <f t="shared" si="45"/>
        <v>Edáficos</v>
      </c>
      <c r="F996" s="2">
        <v>40877</v>
      </c>
    </row>
    <row r="997" spans="1:6" x14ac:dyDescent="0.25">
      <c r="A997" s="1">
        <v>43821</v>
      </c>
      <c r="B997" t="str">
        <f t="shared" ca="1" si="46"/>
        <v>Lorena</v>
      </c>
      <c r="C997" t="str">
        <f t="shared" ca="1" si="47"/>
        <v>Medellín</v>
      </c>
      <c r="D997" t="s">
        <v>11</v>
      </c>
      <c r="E997" t="str">
        <f t="shared" si="45"/>
        <v>Coadyuvantes</v>
      </c>
      <c r="F997" s="2">
        <v>64755</v>
      </c>
    </row>
    <row r="998" spans="1:6" x14ac:dyDescent="0.25">
      <c r="A998" s="1">
        <v>43289</v>
      </c>
      <c r="B998" t="str">
        <f t="shared" ca="1" si="46"/>
        <v>Lorena</v>
      </c>
      <c r="C998" t="str">
        <f t="shared" ca="1" si="47"/>
        <v>Barranquilla</v>
      </c>
      <c r="D998" t="s">
        <v>15</v>
      </c>
      <c r="E998" t="str">
        <f t="shared" si="45"/>
        <v>Especiales</v>
      </c>
      <c r="F998" s="2">
        <v>54092</v>
      </c>
    </row>
    <row r="999" spans="1:6" x14ac:dyDescent="0.25">
      <c r="A999" s="1">
        <v>43255</v>
      </c>
      <c r="B999" t="str">
        <f t="shared" ca="1" si="46"/>
        <v>Lorena</v>
      </c>
      <c r="C999" t="str">
        <f t="shared" ca="1" si="47"/>
        <v>Barranquilla</v>
      </c>
      <c r="D999" t="s">
        <v>16</v>
      </c>
      <c r="E999" t="str">
        <f t="shared" si="45"/>
        <v>Especiales</v>
      </c>
      <c r="F999" s="2">
        <v>42672</v>
      </c>
    </row>
    <row r="1000" spans="1:6" x14ac:dyDescent="0.25">
      <c r="A1000" s="1">
        <v>43478</v>
      </c>
      <c r="B1000" t="str">
        <f t="shared" ca="1" si="46"/>
        <v>Carlos</v>
      </c>
      <c r="C1000" t="str">
        <f t="shared" ca="1" si="47"/>
        <v>Bogotá</v>
      </c>
      <c r="D1000" t="s">
        <v>24</v>
      </c>
      <c r="E1000" t="str">
        <f t="shared" si="45"/>
        <v>Foliares</v>
      </c>
      <c r="F1000" s="2">
        <v>63922</v>
      </c>
    </row>
    <row r="1001" spans="1:6" x14ac:dyDescent="0.25">
      <c r="A1001" s="1">
        <v>43254</v>
      </c>
      <c r="B1001" t="str">
        <f t="shared" ca="1" si="46"/>
        <v>Carlos</v>
      </c>
      <c r="C1001" t="str">
        <f t="shared" ca="1" si="47"/>
        <v>Cartagena</v>
      </c>
      <c r="D1001" t="s">
        <v>15</v>
      </c>
      <c r="E1001" t="str">
        <f t="shared" si="45"/>
        <v>Especiales</v>
      </c>
      <c r="F1001" s="2">
        <v>54092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3D5E-506A-433D-B962-6C6BA7C1C54D}">
  <dimension ref="B2:J1311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14.42578125" style="1" customWidth="1"/>
    <col min="3" max="3" width="15.5703125" customWidth="1"/>
    <col min="4" max="4" width="16.28515625" customWidth="1"/>
    <col min="5" max="5" width="18.140625" bestFit="1" customWidth="1"/>
    <col min="6" max="6" width="15.42578125" bestFit="1" customWidth="1"/>
    <col min="7" max="7" width="15.7109375" customWidth="1"/>
    <col min="8" max="8" width="14" customWidth="1"/>
    <col min="9" max="9" width="16.28515625" style="3" bestFit="1" customWidth="1"/>
    <col min="10" max="10" width="15.7109375" customWidth="1"/>
  </cols>
  <sheetData>
    <row r="2" spans="2:10" ht="22.5" customHeight="1" x14ac:dyDescent="0.25">
      <c r="B2" s="6" t="s">
        <v>0</v>
      </c>
      <c r="C2" s="7" t="s">
        <v>80</v>
      </c>
      <c r="D2" s="7" t="s">
        <v>2</v>
      </c>
      <c r="E2" s="7" t="s">
        <v>83</v>
      </c>
      <c r="F2" s="7" t="s">
        <v>49</v>
      </c>
      <c r="G2" s="7" t="s">
        <v>4</v>
      </c>
      <c r="H2" s="7" t="s">
        <v>42</v>
      </c>
      <c r="I2" s="8" t="s">
        <v>81</v>
      </c>
      <c r="J2" s="9" t="s">
        <v>82</v>
      </c>
    </row>
    <row r="3" spans="2:10" ht="18" customHeight="1" x14ac:dyDescent="0.25">
      <c r="B3" s="10">
        <v>44927</v>
      </c>
      <c r="C3" s="11" t="s">
        <v>50</v>
      </c>
      <c r="D3" s="11" t="s">
        <v>37</v>
      </c>
      <c r="E3" s="11" t="s">
        <v>53</v>
      </c>
      <c r="F3" s="11" t="s">
        <v>43</v>
      </c>
      <c r="G3" s="11" t="s">
        <v>54</v>
      </c>
      <c r="H3" s="11">
        <v>78</v>
      </c>
      <c r="I3" s="12">
        <v>39682.707183705199</v>
      </c>
      <c r="J3" s="13">
        <v>61113.564235969265</v>
      </c>
    </row>
    <row r="4" spans="2:10" ht="18" customHeight="1" x14ac:dyDescent="0.25">
      <c r="B4" s="14">
        <v>44927</v>
      </c>
      <c r="C4" s="15" t="s">
        <v>50</v>
      </c>
      <c r="D4" s="15" t="s">
        <v>41</v>
      </c>
      <c r="E4" s="15" t="s">
        <v>53</v>
      </c>
      <c r="F4" s="15" t="s">
        <v>43</v>
      </c>
      <c r="G4" s="15" t="s">
        <v>54</v>
      </c>
      <c r="H4" s="15">
        <v>79</v>
      </c>
      <c r="I4" s="16">
        <v>39312.340057497997</v>
      </c>
      <c r="J4" s="5">
        <v>75881.593718562566</v>
      </c>
    </row>
    <row r="5" spans="2:10" ht="18" customHeight="1" x14ac:dyDescent="0.25">
      <c r="B5" s="14">
        <v>44927</v>
      </c>
      <c r="C5" s="15" t="s">
        <v>51</v>
      </c>
      <c r="D5" s="15" t="s">
        <v>39</v>
      </c>
      <c r="E5" s="15" t="s">
        <v>53</v>
      </c>
      <c r="F5" s="15" t="s">
        <v>44</v>
      </c>
      <c r="G5" s="15" t="s">
        <v>55</v>
      </c>
      <c r="H5" s="15">
        <v>58</v>
      </c>
      <c r="I5" s="16">
        <v>36997.545518703497</v>
      </c>
      <c r="J5" s="5">
        <v>71392.141427880139</v>
      </c>
    </row>
    <row r="6" spans="2:10" ht="18" customHeight="1" x14ac:dyDescent="0.25">
      <c r="B6" s="14">
        <v>44928</v>
      </c>
      <c r="C6" s="15" t="s">
        <v>52</v>
      </c>
      <c r="D6" s="15" t="s">
        <v>38</v>
      </c>
      <c r="E6" s="15" t="s">
        <v>79</v>
      </c>
      <c r="F6" s="15" t="s">
        <v>45</v>
      </c>
      <c r="G6" s="15" t="s">
        <v>56</v>
      </c>
      <c r="H6" s="15">
        <v>85</v>
      </c>
      <c r="I6" s="16">
        <v>43861.682924408902</v>
      </c>
      <c r="J6" s="5">
        <v>53950.753597111805</v>
      </c>
    </row>
    <row r="7" spans="2:10" ht="18" customHeight="1" x14ac:dyDescent="0.25">
      <c r="B7" s="14">
        <v>44929</v>
      </c>
      <c r="C7" s="15" t="s">
        <v>50</v>
      </c>
      <c r="D7" s="15" t="s">
        <v>39</v>
      </c>
      <c r="E7" s="15" t="s">
        <v>79</v>
      </c>
      <c r="F7" s="15" t="s">
        <v>45</v>
      </c>
      <c r="G7" s="15" t="s">
        <v>57</v>
      </c>
      <c r="H7" s="15">
        <v>68</v>
      </c>
      <c r="I7" s="16">
        <v>37275</v>
      </c>
      <c r="J7" s="5">
        <v>43155.575274143812</v>
      </c>
    </row>
    <row r="8" spans="2:10" ht="18" customHeight="1" x14ac:dyDescent="0.25">
      <c r="B8" s="14">
        <v>44929</v>
      </c>
      <c r="C8" s="15" t="s">
        <v>50</v>
      </c>
      <c r="D8" s="15" t="s">
        <v>37</v>
      </c>
      <c r="E8" s="15" t="s">
        <v>79</v>
      </c>
      <c r="F8" s="15" t="s">
        <v>45</v>
      </c>
      <c r="G8" s="15" t="s">
        <v>56</v>
      </c>
      <c r="H8" s="15">
        <v>74</v>
      </c>
      <c r="I8" s="16">
        <v>40506.774039516</v>
      </c>
      <c r="J8" s="5">
        <v>52820.545662238015</v>
      </c>
    </row>
    <row r="9" spans="2:10" ht="18" customHeight="1" x14ac:dyDescent="0.25">
      <c r="B9" s="14">
        <v>44929</v>
      </c>
      <c r="C9" s="15" t="s">
        <v>51</v>
      </c>
      <c r="D9" s="15" t="s">
        <v>40</v>
      </c>
      <c r="E9" s="15" t="s">
        <v>53</v>
      </c>
      <c r="F9" s="15" t="s">
        <v>44</v>
      </c>
      <c r="G9" s="15" t="s">
        <v>58</v>
      </c>
      <c r="H9" s="15">
        <v>36</v>
      </c>
      <c r="I9" s="16">
        <v>38935.800145854097</v>
      </c>
      <c r="J9" s="5">
        <v>52067.563330217061</v>
      </c>
    </row>
    <row r="10" spans="2:10" ht="18" customHeight="1" x14ac:dyDescent="0.25">
      <c r="B10" s="14">
        <v>44929</v>
      </c>
      <c r="C10" s="15" t="s">
        <v>50</v>
      </c>
      <c r="D10" s="15" t="s">
        <v>39</v>
      </c>
      <c r="E10" s="15" t="s">
        <v>79</v>
      </c>
      <c r="F10" s="15" t="s">
        <v>45</v>
      </c>
      <c r="G10" s="15" t="s">
        <v>56</v>
      </c>
      <c r="H10" s="15">
        <v>22</v>
      </c>
      <c r="I10" s="16">
        <v>38495.989183483201</v>
      </c>
      <c r="J10" s="5">
        <v>44754.580372549899</v>
      </c>
    </row>
    <row r="11" spans="2:10" ht="18" customHeight="1" x14ac:dyDescent="0.25">
      <c r="B11" s="14">
        <v>44929</v>
      </c>
      <c r="C11" s="15" t="s">
        <v>52</v>
      </c>
      <c r="D11" s="15" t="s">
        <v>40</v>
      </c>
      <c r="E11" s="15" t="s">
        <v>79</v>
      </c>
      <c r="F11" s="15" t="s">
        <v>45</v>
      </c>
      <c r="G11" s="15" t="s">
        <v>57</v>
      </c>
      <c r="H11" s="15">
        <v>64</v>
      </c>
      <c r="I11" s="16">
        <v>38477.470827172801</v>
      </c>
      <c r="J11" s="5">
        <v>73268.755606343198</v>
      </c>
    </row>
    <row r="12" spans="2:10" ht="18" customHeight="1" x14ac:dyDescent="0.25">
      <c r="B12" s="14">
        <v>44930</v>
      </c>
      <c r="C12" s="15" t="s">
        <v>52</v>
      </c>
      <c r="D12" s="15" t="s">
        <v>39</v>
      </c>
      <c r="E12" s="15" t="s">
        <v>79</v>
      </c>
      <c r="F12" s="15" t="s">
        <v>46</v>
      </c>
      <c r="G12" s="15" t="s">
        <v>59</v>
      </c>
      <c r="H12" s="15">
        <v>52</v>
      </c>
      <c r="I12" s="16">
        <v>42546.8796263736</v>
      </c>
      <c r="J12" s="5">
        <v>45147.719950481798</v>
      </c>
    </row>
    <row r="13" spans="2:10" ht="18" customHeight="1" x14ac:dyDescent="0.25">
      <c r="B13" s="14">
        <v>44930</v>
      </c>
      <c r="C13" s="15" t="s">
        <v>52</v>
      </c>
      <c r="D13" s="15" t="s">
        <v>40</v>
      </c>
      <c r="E13" s="15" t="s">
        <v>53</v>
      </c>
      <c r="F13" s="15" t="s">
        <v>47</v>
      </c>
      <c r="G13" s="15" t="s">
        <v>60</v>
      </c>
      <c r="H13" s="15">
        <v>41</v>
      </c>
      <c r="I13" s="16">
        <v>39446.598140748101</v>
      </c>
      <c r="J13" s="5">
        <v>59774.546940270586</v>
      </c>
    </row>
    <row r="14" spans="2:10" ht="18" customHeight="1" x14ac:dyDescent="0.25">
      <c r="B14" s="14">
        <v>44930</v>
      </c>
      <c r="C14" s="15" t="s">
        <v>50</v>
      </c>
      <c r="D14" s="15" t="s">
        <v>40</v>
      </c>
      <c r="E14" s="15" t="s">
        <v>53</v>
      </c>
      <c r="F14" s="15" t="s">
        <v>44</v>
      </c>
      <c r="G14" s="15" t="s">
        <v>61</v>
      </c>
      <c r="H14" s="15">
        <v>44</v>
      </c>
      <c r="I14" s="16">
        <v>39437.338962592898</v>
      </c>
      <c r="J14" s="5">
        <v>39606.152632125733</v>
      </c>
    </row>
    <row r="15" spans="2:10" ht="18" customHeight="1" x14ac:dyDescent="0.25">
      <c r="B15" s="14">
        <v>44930</v>
      </c>
      <c r="C15" s="15" t="s">
        <v>50</v>
      </c>
      <c r="D15" s="15" t="s">
        <v>40</v>
      </c>
      <c r="E15" s="15" t="s">
        <v>53</v>
      </c>
      <c r="F15" s="15" t="s">
        <v>44</v>
      </c>
      <c r="G15" s="15" t="s">
        <v>62</v>
      </c>
      <c r="H15" s="15">
        <v>67</v>
      </c>
      <c r="I15" s="16">
        <v>39145.674850704803</v>
      </c>
      <c r="J15" s="5">
        <v>71993.387079180146</v>
      </c>
    </row>
    <row r="16" spans="2:10" ht="18" customHeight="1" x14ac:dyDescent="0.25">
      <c r="B16" s="14">
        <v>44931</v>
      </c>
      <c r="C16" s="15" t="s">
        <v>51</v>
      </c>
      <c r="D16" s="15" t="s">
        <v>38</v>
      </c>
      <c r="E16" s="15" t="s">
        <v>79</v>
      </c>
      <c r="F16" s="15" t="s">
        <v>45</v>
      </c>
      <c r="G16" s="15" t="s">
        <v>63</v>
      </c>
      <c r="H16" s="15">
        <v>56</v>
      </c>
      <c r="I16" s="16">
        <v>31841</v>
      </c>
      <c r="J16" s="5">
        <v>54855.658101931243</v>
      </c>
    </row>
    <row r="17" spans="2:10" ht="18" customHeight="1" x14ac:dyDescent="0.25">
      <c r="B17" s="14">
        <v>44931</v>
      </c>
      <c r="C17" s="15" t="s">
        <v>50</v>
      </c>
      <c r="D17" s="15" t="s">
        <v>40</v>
      </c>
      <c r="E17" s="15" t="s">
        <v>79</v>
      </c>
      <c r="F17" s="15" t="s">
        <v>46</v>
      </c>
      <c r="G17" s="15" t="s">
        <v>59</v>
      </c>
      <c r="H17" s="15">
        <v>32</v>
      </c>
      <c r="I17" s="16">
        <v>43891.003655233602</v>
      </c>
      <c r="J17" s="5">
        <v>52043.03933870139</v>
      </c>
    </row>
    <row r="18" spans="2:10" ht="18" customHeight="1" x14ac:dyDescent="0.25">
      <c r="B18" s="14">
        <v>44931</v>
      </c>
      <c r="C18" s="15" t="s">
        <v>50</v>
      </c>
      <c r="D18" s="15" t="s">
        <v>39</v>
      </c>
      <c r="E18" s="15" t="s">
        <v>53</v>
      </c>
      <c r="F18" s="15" t="s">
        <v>43</v>
      </c>
      <c r="G18" s="15" t="s">
        <v>64</v>
      </c>
      <c r="H18" s="15">
        <v>76</v>
      </c>
      <c r="I18" s="16">
        <v>39559.251474969496</v>
      </c>
      <c r="J18" s="5">
        <v>71069.796528868814</v>
      </c>
    </row>
    <row r="19" spans="2:10" ht="18" customHeight="1" x14ac:dyDescent="0.25">
      <c r="B19" s="14">
        <v>44931</v>
      </c>
      <c r="C19" s="15" t="s">
        <v>52</v>
      </c>
      <c r="D19" s="15" t="s">
        <v>37</v>
      </c>
      <c r="E19" s="15" t="s">
        <v>79</v>
      </c>
      <c r="F19" s="15" t="s">
        <v>46</v>
      </c>
      <c r="G19" s="15" t="s">
        <v>65</v>
      </c>
      <c r="H19" s="15">
        <v>46</v>
      </c>
      <c r="I19" s="16">
        <v>39252.155399489398</v>
      </c>
      <c r="J19" s="5">
        <v>48493.129468897576</v>
      </c>
    </row>
    <row r="20" spans="2:10" ht="18" customHeight="1" x14ac:dyDescent="0.25">
      <c r="B20" s="14">
        <v>44931</v>
      </c>
      <c r="C20" s="15" t="s">
        <v>50</v>
      </c>
      <c r="D20" s="15" t="s">
        <v>40</v>
      </c>
      <c r="E20" s="15" t="s">
        <v>53</v>
      </c>
      <c r="F20" s="15" t="s">
        <v>47</v>
      </c>
      <c r="G20" s="15" t="s">
        <v>60</v>
      </c>
      <c r="H20" s="15">
        <v>74</v>
      </c>
      <c r="I20" s="16">
        <v>39048.453480075499</v>
      </c>
      <c r="J20" s="5">
        <v>52118.657468421225</v>
      </c>
    </row>
    <row r="21" spans="2:10" ht="18" customHeight="1" x14ac:dyDescent="0.25">
      <c r="B21" s="14">
        <v>44932</v>
      </c>
      <c r="C21" s="15" t="s">
        <v>52</v>
      </c>
      <c r="D21" s="15" t="s">
        <v>41</v>
      </c>
      <c r="E21" s="15" t="s">
        <v>79</v>
      </c>
      <c r="F21" s="15" t="s">
        <v>45</v>
      </c>
      <c r="G21" s="15" t="s">
        <v>66</v>
      </c>
      <c r="H21" s="15">
        <v>24</v>
      </c>
      <c r="I21" s="16">
        <v>40210.480338550296</v>
      </c>
      <c r="J21" s="5">
        <v>60958.40686736611</v>
      </c>
    </row>
    <row r="22" spans="2:10" ht="18" customHeight="1" x14ac:dyDescent="0.25">
      <c r="B22" s="14">
        <v>44933</v>
      </c>
      <c r="C22" s="15" t="s">
        <v>52</v>
      </c>
      <c r="D22" s="15" t="s">
        <v>39</v>
      </c>
      <c r="E22" s="15" t="s">
        <v>53</v>
      </c>
      <c r="F22" s="15" t="s">
        <v>47</v>
      </c>
      <c r="G22" s="15" t="s">
        <v>67</v>
      </c>
      <c r="H22" s="15">
        <v>80</v>
      </c>
      <c r="I22" s="16">
        <v>40907</v>
      </c>
      <c r="J22" s="5">
        <v>63207.780812051635</v>
      </c>
    </row>
    <row r="23" spans="2:10" ht="18" customHeight="1" x14ac:dyDescent="0.25">
      <c r="B23" s="14">
        <v>44933</v>
      </c>
      <c r="C23" s="15" t="s">
        <v>50</v>
      </c>
      <c r="D23" s="15" t="s">
        <v>40</v>
      </c>
      <c r="E23" s="15" t="s">
        <v>79</v>
      </c>
      <c r="F23" s="15" t="s">
        <v>48</v>
      </c>
      <c r="G23" s="15" t="s">
        <v>68</v>
      </c>
      <c r="H23" s="15">
        <v>59</v>
      </c>
      <c r="I23" s="16">
        <v>42285</v>
      </c>
      <c r="J23" s="5">
        <v>48891.012712923883</v>
      </c>
    </row>
    <row r="24" spans="2:10" ht="18" customHeight="1" x14ac:dyDescent="0.25">
      <c r="B24" s="14">
        <v>44933</v>
      </c>
      <c r="C24" s="15" t="s">
        <v>52</v>
      </c>
      <c r="D24" s="15" t="s">
        <v>39</v>
      </c>
      <c r="E24" s="15" t="s">
        <v>79</v>
      </c>
      <c r="F24" s="15" t="s">
        <v>48</v>
      </c>
      <c r="G24" s="15" t="s">
        <v>69</v>
      </c>
      <c r="H24" s="15">
        <v>64</v>
      </c>
      <c r="I24" s="16">
        <v>40869.425183927196</v>
      </c>
      <c r="J24" s="5">
        <v>59635.087130535125</v>
      </c>
    </row>
    <row r="25" spans="2:10" ht="18" customHeight="1" x14ac:dyDescent="0.25">
      <c r="B25" s="14">
        <v>44933</v>
      </c>
      <c r="C25" s="15" t="s">
        <v>52</v>
      </c>
      <c r="D25" s="15" t="s">
        <v>39</v>
      </c>
      <c r="E25" s="15" t="s">
        <v>79</v>
      </c>
      <c r="F25" s="15" t="s">
        <v>45</v>
      </c>
      <c r="G25" s="15" t="s">
        <v>70</v>
      </c>
      <c r="H25" s="15">
        <v>37</v>
      </c>
      <c r="I25" s="16">
        <v>39230.550650460602</v>
      </c>
      <c r="J25" s="5">
        <v>50880.444099955021</v>
      </c>
    </row>
    <row r="26" spans="2:10" ht="18" customHeight="1" x14ac:dyDescent="0.25">
      <c r="B26" s="14">
        <v>44933</v>
      </c>
      <c r="C26" s="15" t="s">
        <v>52</v>
      </c>
      <c r="D26" s="15" t="s">
        <v>41</v>
      </c>
      <c r="E26" s="15" t="s">
        <v>79</v>
      </c>
      <c r="F26" s="15" t="s">
        <v>45</v>
      </c>
      <c r="G26" s="15" t="s">
        <v>66</v>
      </c>
      <c r="H26" s="15">
        <v>44</v>
      </c>
      <c r="I26" s="16">
        <v>38380.249456543403</v>
      </c>
      <c r="J26" s="5">
        <v>70526.501620062219</v>
      </c>
    </row>
    <row r="27" spans="2:10" ht="18" customHeight="1" x14ac:dyDescent="0.25">
      <c r="B27" s="14">
        <v>44935</v>
      </c>
      <c r="C27" s="15" t="s">
        <v>50</v>
      </c>
      <c r="D27" s="15" t="s">
        <v>38</v>
      </c>
      <c r="E27" s="15" t="s">
        <v>79</v>
      </c>
      <c r="F27" s="15" t="s">
        <v>45</v>
      </c>
      <c r="G27" s="15" t="s">
        <v>70</v>
      </c>
      <c r="H27" s="15">
        <v>77</v>
      </c>
      <c r="I27" s="16">
        <v>43491.315798201802</v>
      </c>
      <c r="J27" s="5">
        <v>64304.627053769575</v>
      </c>
    </row>
    <row r="28" spans="2:10" ht="18" customHeight="1" x14ac:dyDescent="0.25">
      <c r="B28" s="14">
        <v>44935</v>
      </c>
      <c r="C28" s="15" t="s">
        <v>52</v>
      </c>
      <c r="D28" s="15" t="s">
        <v>40</v>
      </c>
      <c r="E28" s="15" t="s">
        <v>53</v>
      </c>
      <c r="F28" s="15" t="s">
        <v>43</v>
      </c>
      <c r="G28" s="15" t="s">
        <v>71</v>
      </c>
      <c r="H28" s="15">
        <v>63</v>
      </c>
      <c r="I28" s="16">
        <v>38705.863888333901</v>
      </c>
      <c r="J28" s="5">
        <v>41512.166963377982</v>
      </c>
    </row>
    <row r="29" spans="2:10" ht="18" customHeight="1" x14ac:dyDescent="0.25">
      <c r="B29" s="14">
        <v>44935</v>
      </c>
      <c r="C29" s="15" t="s">
        <v>52</v>
      </c>
      <c r="D29" s="15" t="s">
        <v>40</v>
      </c>
      <c r="E29" s="15" t="s">
        <v>53</v>
      </c>
      <c r="F29" s="15" t="s">
        <v>44</v>
      </c>
      <c r="G29" s="15" t="s">
        <v>55</v>
      </c>
      <c r="H29" s="15">
        <v>46</v>
      </c>
      <c r="I29" s="16">
        <v>38352.471922077901</v>
      </c>
      <c r="J29" s="5">
        <v>57326.850257193524</v>
      </c>
    </row>
    <row r="30" spans="2:10" ht="18" customHeight="1" x14ac:dyDescent="0.25">
      <c r="B30" s="14">
        <v>44936</v>
      </c>
      <c r="C30" s="15" t="s">
        <v>50</v>
      </c>
      <c r="D30" s="15" t="s">
        <v>38</v>
      </c>
      <c r="E30" s="15" t="s">
        <v>53</v>
      </c>
      <c r="F30" s="15" t="s">
        <v>47</v>
      </c>
      <c r="G30" s="15" t="s">
        <v>72</v>
      </c>
      <c r="H30" s="15">
        <v>80</v>
      </c>
      <c r="I30" s="16">
        <v>33559</v>
      </c>
      <c r="J30" s="5">
        <v>34959.654955481063</v>
      </c>
    </row>
    <row r="31" spans="2:10" ht="18" customHeight="1" x14ac:dyDescent="0.25">
      <c r="B31" s="14">
        <v>44936</v>
      </c>
      <c r="C31" s="15" t="s">
        <v>51</v>
      </c>
      <c r="D31" s="15" t="s">
        <v>39</v>
      </c>
      <c r="E31" s="15" t="s">
        <v>53</v>
      </c>
      <c r="F31" s="15" t="s">
        <v>47</v>
      </c>
      <c r="G31" s="15" t="s">
        <v>72</v>
      </c>
      <c r="H31" s="15">
        <v>77</v>
      </c>
      <c r="I31" s="16">
        <v>42972.801821511799</v>
      </c>
      <c r="J31" s="5">
        <v>43299.748378941353</v>
      </c>
    </row>
    <row r="32" spans="2:10" ht="18" customHeight="1" x14ac:dyDescent="0.25">
      <c r="B32" s="14">
        <v>44936</v>
      </c>
      <c r="C32" s="15" t="s">
        <v>52</v>
      </c>
      <c r="D32" s="15" t="s">
        <v>38</v>
      </c>
      <c r="E32" s="15" t="s">
        <v>79</v>
      </c>
      <c r="F32" s="15" t="s">
        <v>46</v>
      </c>
      <c r="G32" s="15" t="s">
        <v>65</v>
      </c>
      <c r="H32" s="15">
        <v>87</v>
      </c>
      <c r="I32" s="16">
        <v>39920.3594230214</v>
      </c>
      <c r="J32" s="5">
        <v>72117.919627945332</v>
      </c>
    </row>
    <row r="33" spans="2:10" ht="18" customHeight="1" x14ac:dyDescent="0.25">
      <c r="B33" s="14">
        <v>44937</v>
      </c>
      <c r="C33" s="15" t="s">
        <v>52</v>
      </c>
      <c r="D33" s="15" t="s">
        <v>41</v>
      </c>
      <c r="E33" s="15" t="s">
        <v>79</v>
      </c>
      <c r="F33" s="15" t="s">
        <v>45</v>
      </c>
      <c r="G33" s="15" t="s">
        <v>66</v>
      </c>
      <c r="H33" s="15">
        <v>31</v>
      </c>
      <c r="I33" s="16">
        <v>50591</v>
      </c>
      <c r="J33" s="5">
        <v>89948.713730536168</v>
      </c>
    </row>
    <row r="34" spans="2:10" ht="18" customHeight="1" x14ac:dyDescent="0.25">
      <c r="B34" s="14">
        <v>44937</v>
      </c>
      <c r="C34" s="15" t="s">
        <v>52</v>
      </c>
      <c r="D34" s="15" t="s">
        <v>37</v>
      </c>
      <c r="E34" s="15" t="s">
        <v>53</v>
      </c>
      <c r="F34" s="15" t="s">
        <v>47</v>
      </c>
      <c r="G34" s="15" t="s">
        <v>72</v>
      </c>
      <c r="H34" s="15">
        <v>73</v>
      </c>
      <c r="I34" s="16">
        <v>39299.994486624499</v>
      </c>
      <c r="J34" s="5">
        <v>43193.336428493203</v>
      </c>
    </row>
    <row r="35" spans="2:10" ht="18" customHeight="1" x14ac:dyDescent="0.25">
      <c r="B35" s="14">
        <v>44937</v>
      </c>
      <c r="C35" s="15" t="s">
        <v>51</v>
      </c>
      <c r="D35" s="15" t="s">
        <v>39</v>
      </c>
      <c r="E35" s="15" t="s">
        <v>79</v>
      </c>
      <c r="F35" s="15" t="s">
        <v>45</v>
      </c>
      <c r="G35" s="15" t="s">
        <v>56</v>
      </c>
      <c r="H35" s="15">
        <v>45</v>
      </c>
      <c r="I35" s="16">
        <v>37770.686894660903</v>
      </c>
      <c r="J35" s="5">
        <v>60904.060862341998</v>
      </c>
    </row>
    <row r="36" spans="2:10" ht="18" customHeight="1" x14ac:dyDescent="0.25">
      <c r="B36" s="14">
        <v>44938</v>
      </c>
      <c r="C36" s="15" t="s">
        <v>50</v>
      </c>
      <c r="D36" s="15" t="s">
        <v>37</v>
      </c>
      <c r="E36" s="15" t="s">
        <v>79</v>
      </c>
      <c r="F36" s="15" t="s">
        <v>48</v>
      </c>
      <c r="G36" s="15" t="s">
        <v>69</v>
      </c>
      <c r="H36" s="15">
        <v>64</v>
      </c>
      <c r="I36" s="16">
        <v>45039</v>
      </c>
      <c r="J36" s="5">
        <v>73198.36688609673</v>
      </c>
    </row>
    <row r="37" spans="2:10" ht="18" customHeight="1" x14ac:dyDescent="0.25">
      <c r="B37" s="14">
        <v>44938</v>
      </c>
      <c r="C37" s="15" t="s">
        <v>50</v>
      </c>
      <c r="D37" s="15" t="s">
        <v>37</v>
      </c>
      <c r="E37" s="15" t="s">
        <v>53</v>
      </c>
      <c r="F37" s="15" t="s">
        <v>44</v>
      </c>
      <c r="G37" s="15" t="s">
        <v>55</v>
      </c>
      <c r="H37" s="15">
        <v>70</v>
      </c>
      <c r="I37" s="16">
        <v>26057</v>
      </c>
      <c r="J37" s="5">
        <v>33523.461129105701</v>
      </c>
    </row>
    <row r="38" spans="2:10" ht="18" customHeight="1" x14ac:dyDescent="0.25">
      <c r="B38" s="14">
        <v>44938</v>
      </c>
      <c r="C38" s="15" t="s">
        <v>52</v>
      </c>
      <c r="D38" s="15" t="s">
        <v>40</v>
      </c>
      <c r="E38" s="15" t="s">
        <v>79</v>
      </c>
      <c r="F38" s="15" t="s">
        <v>45</v>
      </c>
      <c r="G38" s="15" t="s">
        <v>66</v>
      </c>
      <c r="H38" s="15">
        <v>26</v>
      </c>
      <c r="I38" s="16">
        <v>50591</v>
      </c>
      <c r="J38" s="5">
        <v>96846.788623615765</v>
      </c>
    </row>
    <row r="39" spans="2:10" ht="18" customHeight="1" x14ac:dyDescent="0.25">
      <c r="B39" s="14">
        <v>44938</v>
      </c>
      <c r="C39" s="15" t="s">
        <v>50</v>
      </c>
      <c r="D39" s="15" t="s">
        <v>37</v>
      </c>
      <c r="E39" s="15" t="s">
        <v>53</v>
      </c>
      <c r="F39" s="15" t="s">
        <v>44</v>
      </c>
      <c r="G39" s="15" t="s">
        <v>62</v>
      </c>
      <c r="H39" s="15">
        <v>21</v>
      </c>
      <c r="I39" s="16">
        <v>43429.587943833903</v>
      </c>
      <c r="J39" s="5">
        <v>47180.890057447948</v>
      </c>
    </row>
    <row r="40" spans="2:10" ht="18" customHeight="1" x14ac:dyDescent="0.25">
      <c r="B40" s="14">
        <v>44938</v>
      </c>
      <c r="C40" s="15" t="s">
        <v>51</v>
      </c>
      <c r="D40" s="15" t="s">
        <v>39</v>
      </c>
      <c r="E40" s="15" t="s">
        <v>79</v>
      </c>
      <c r="F40" s="15" t="s">
        <v>45</v>
      </c>
      <c r="G40" s="15" t="s">
        <v>56</v>
      </c>
      <c r="H40" s="15">
        <v>40</v>
      </c>
      <c r="I40" s="16">
        <v>40520.662806748798</v>
      </c>
      <c r="J40" s="5">
        <v>46707.217048811712</v>
      </c>
    </row>
    <row r="41" spans="2:10" ht="18" customHeight="1" x14ac:dyDescent="0.25">
      <c r="B41" s="14">
        <v>44938</v>
      </c>
      <c r="C41" s="15" t="s">
        <v>50</v>
      </c>
      <c r="D41" s="15" t="s">
        <v>38</v>
      </c>
      <c r="E41" s="15" t="s">
        <v>53</v>
      </c>
      <c r="F41" s="15" t="s">
        <v>47</v>
      </c>
      <c r="G41" s="15" t="s">
        <v>72</v>
      </c>
      <c r="H41" s="15">
        <v>88</v>
      </c>
      <c r="I41" s="16">
        <v>38190.436304362302</v>
      </c>
      <c r="J41" s="5">
        <v>47295.281978077604</v>
      </c>
    </row>
    <row r="42" spans="2:10" ht="18" customHeight="1" x14ac:dyDescent="0.25">
      <c r="B42" s="14">
        <v>44939</v>
      </c>
      <c r="C42" s="15" t="s">
        <v>51</v>
      </c>
      <c r="D42" s="15" t="s">
        <v>39</v>
      </c>
      <c r="E42" s="15" t="s">
        <v>53</v>
      </c>
      <c r="F42" s="15" t="s">
        <v>43</v>
      </c>
      <c r="G42" s="15" t="s">
        <v>73</v>
      </c>
      <c r="H42" s="15">
        <v>83</v>
      </c>
      <c r="I42" s="16">
        <v>30773</v>
      </c>
      <c r="J42" s="5">
        <v>49696.663544156538</v>
      </c>
    </row>
    <row r="43" spans="2:10" ht="18" customHeight="1" x14ac:dyDescent="0.25">
      <c r="B43" s="14">
        <v>44939</v>
      </c>
      <c r="C43" s="15" t="s">
        <v>52</v>
      </c>
      <c r="D43" s="15" t="s">
        <v>38</v>
      </c>
      <c r="E43" s="15" t="s">
        <v>79</v>
      </c>
      <c r="F43" s="15" t="s">
        <v>48</v>
      </c>
      <c r="G43" s="15" t="s">
        <v>69</v>
      </c>
      <c r="H43" s="15">
        <v>71</v>
      </c>
      <c r="I43" s="16">
        <v>42974.345017870997</v>
      </c>
      <c r="J43" s="5">
        <v>77513.856376888813</v>
      </c>
    </row>
    <row r="44" spans="2:10" ht="18" customHeight="1" x14ac:dyDescent="0.25">
      <c r="B44" s="14">
        <v>44939</v>
      </c>
      <c r="C44" s="15" t="s">
        <v>52</v>
      </c>
      <c r="D44" s="15" t="s">
        <v>39</v>
      </c>
      <c r="E44" s="15" t="s">
        <v>79</v>
      </c>
      <c r="F44" s="15" t="s">
        <v>48</v>
      </c>
      <c r="G44" s="15" t="s">
        <v>69</v>
      </c>
      <c r="H44" s="15">
        <v>23</v>
      </c>
      <c r="I44" s="16">
        <v>42412.621543123503</v>
      </c>
      <c r="J44" s="5">
        <v>66604.559286412623</v>
      </c>
    </row>
    <row r="45" spans="2:10" ht="18" customHeight="1" x14ac:dyDescent="0.25">
      <c r="B45" s="14">
        <v>44939</v>
      </c>
      <c r="C45" s="15" t="s">
        <v>50</v>
      </c>
      <c r="D45" s="15" t="s">
        <v>40</v>
      </c>
      <c r="E45" s="15" t="s">
        <v>79</v>
      </c>
      <c r="F45" s="15" t="s">
        <v>45</v>
      </c>
      <c r="G45" s="15" t="s">
        <v>57</v>
      </c>
      <c r="H45" s="15">
        <v>71</v>
      </c>
      <c r="I45" s="16">
        <v>40261.4058184038</v>
      </c>
      <c r="J45" s="5">
        <v>54327.688054430524</v>
      </c>
    </row>
    <row r="46" spans="2:10" ht="18" customHeight="1" x14ac:dyDescent="0.25">
      <c r="B46" s="14">
        <v>44939</v>
      </c>
      <c r="C46" s="15" t="s">
        <v>51</v>
      </c>
      <c r="D46" s="15" t="s">
        <v>38</v>
      </c>
      <c r="E46" s="15" t="s">
        <v>79</v>
      </c>
      <c r="F46" s="15" t="s">
        <v>45</v>
      </c>
      <c r="G46" s="15" t="s">
        <v>63</v>
      </c>
      <c r="H46" s="15">
        <v>89</v>
      </c>
      <c r="I46" s="16">
        <v>38574.6921978022</v>
      </c>
      <c r="J46" s="5">
        <v>59354.191158451911</v>
      </c>
    </row>
    <row r="47" spans="2:10" ht="18" customHeight="1" x14ac:dyDescent="0.25">
      <c r="B47" s="14">
        <v>44940</v>
      </c>
      <c r="C47" s="15" t="s">
        <v>51</v>
      </c>
      <c r="D47" s="15" t="s">
        <v>40</v>
      </c>
      <c r="E47" s="15" t="s">
        <v>79</v>
      </c>
      <c r="F47" s="15" t="s">
        <v>45</v>
      </c>
      <c r="G47" s="15" t="s">
        <v>66</v>
      </c>
      <c r="H47" s="15">
        <v>38</v>
      </c>
      <c r="I47" s="16">
        <v>50591</v>
      </c>
      <c r="J47" s="5">
        <v>58126.748927360975</v>
      </c>
    </row>
    <row r="48" spans="2:10" ht="18" customHeight="1" x14ac:dyDescent="0.25">
      <c r="B48" s="14">
        <v>44940</v>
      </c>
      <c r="C48" s="15" t="s">
        <v>52</v>
      </c>
      <c r="D48" s="15" t="s">
        <v>39</v>
      </c>
      <c r="E48" s="15" t="s">
        <v>53</v>
      </c>
      <c r="F48" s="15" t="s">
        <v>47</v>
      </c>
      <c r="G48" s="15" t="s">
        <v>67</v>
      </c>
      <c r="H48" s="15">
        <v>69</v>
      </c>
      <c r="I48" s="16">
        <v>39872.5203358863</v>
      </c>
      <c r="J48" s="5">
        <v>73876.600668981642</v>
      </c>
    </row>
    <row r="49" spans="2:10" ht="18" customHeight="1" x14ac:dyDescent="0.25">
      <c r="B49" s="14">
        <v>44940</v>
      </c>
      <c r="C49" s="15" t="s">
        <v>52</v>
      </c>
      <c r="D49" s="15" t="s">
        <v>41</v>
      </c>
      <c r="E49" s="15" t="s">
        <v>79</v>
      </c>
      <c r="F49" s="15" t="s">
        <v>48</v>
      </c>
      <c r="G49" s="15" t="s">
        <v>74</v>
      </c>
      <c r="H49" s="15">
        <v>73</v>
      </c>
      <c r="I49" s="16">
        <v>38968.207269397302</v>
      </c>
      <c r="J49" s="5">
        <v>60696.009222311688</v>
      </c>
    </row>
    <row r="50" spans="2:10" ht="18" customHeight="1" x14ac:dyDescent="0.25">
      <c r="B50" s="14">
        <v>44940</v>
      </c>
      <c r="C50" s="15" t="s">
        <v>52</v>
      </c>
      <c r="D50" s="15" t="s">
        <v>38</v>
      </c>
      <c r="E50" s="15" t="s">
        <v>79</v>
      </c>
      <c r="F50" s="15" t="s">
        <v>48</v>
      </c>
      <c r="G50" s="15" t="s">
        <v>69</v>
      </c>
      <c r="H50" s="15">
        <v>62</v>
      </c>
      <c r="I50" s="16">
        <v>38553.087448773404</v>
      </c>
      <c r="J50" s="5">
        <v>50968.755123633549</v>
      </c>
    </row>
    <row r="51" spans="2:10" ht="18" customHeight="1" x14ac:dyDescent="0.25">
      <c r="B51" s="14">
        <v>44941</v>
      </c>
      <c r="C51" s="15" t="s">
        <v>52</v>
      </c>
      <c r="D51" s="15" t="s">
        <v>41</v>
      </c>
      <c r="E51" s="15" t="s">
        <v>53</v>
      </c>
      <c r="F51" s="15" t="s">
        <v>43</v>
      </c>
      <c r="G51" s="15" t="s">
        <v>73</v>
      </c>
      <c r="H51" s="15">
        <v>62</v>
      </c>
      <c r="I51" s="16">
        <v>30773</v>
      </c>
      <c r="J51" s="5">
        <v>53647.763614839445</v>
      </c>
    </row>
    <row r="52" spans="2:10" ht="18" customHeight="1" x14ac:dyDescent="0.25">
      <c r="B52" s="14">
        <v>44941</v>
      </c>
      <c r="C52" s="15" t="s">
        <v>50</v>
      </c>
      <c r="D52" s="15" t="s">
        <v>40</v>
      </c>
      <c r="E52" s="15" t="s">
        <v>79</v>
      </c>
      <c r="F52" s="15" t="s">
        <v>45</v>
      </c>
      <c r="G52" s="15" t="s">
        <v>56</v>
      </c>
      <c r="H52" s="15">
        <v>24</v>
      </c>
      <c r="I52" s="16">
        <v>46085</v>
      </c>
      <c r="J52" s="5">
        <v>85244.299310560818</v>
      </c>
    </row>
    <row r="53" spans="2:10" ht="18" customHeight="1" x14ac:dyDescent="0.25">
      <c r="B53" s="14">
        <v>44941</v>
      </c>
      <c r="C53" s="15" t="s">
        <v>51</v>
      </c>
      <c r="D53" s="15" t="s">
        <v>41</v>
      </c>
      <c r="E53" s="15" t="s">
        <v>79</v>
      </c>
      <c r="F53" s="15" t="s">
        <v>45</v>
      </c>
      <c r="G53" s="15" t="s">
        <v>56</v>
      </c>
      <c r="H53" s="15">
        <v>44</v>
      </c>
      <c r="I53" s="16">
        <v>43750.5727865468</v>
      </c>
      <c r="J53" s="5">
        <v>50293.318325401022</v>
      </c>
    </row>
    <row r="54" spans="2:10" ht="18" customHeight="1" x14ac:dyDescent="0.25">
      <c r="B54" s="14">
        <v>44941</v>
      </c>
      <c r="C54" s="15" t="s">
        <v>52</v>
      </c>
      <c r="D54" s="15" t="s">
        <v>39</v>
      </c>
      <c r="E54" s="15" t="s">
        <v>53</v>
      </c>
      <c r="F54" s="15" t="s">
        <v>44</v>
      </c>
      <c r="G54" s="15" t="s">
        <v>61</v>
      </c>
      <c r="H54" s="15">
        <v>77</v>
      </c>
      <c r="I54" s="16">
        <v>40508.317235875198</v>
      </c>
      <c r="J54" s="5">
        <v>77915.030095673224</v>
      </c>
    </row>
    <row r="55" spans="2:10" ht="18" customHeight="1" x14ac:dyDescent="0.25">
      <c r="B55" s="14">
        <v>44942</v>
      </c>
      <c r="C55" s="15" t="s">
        <v>52</v>
      </c>
      <c r="D55" s="15" t="s">
        <v>38</v>
      </c>
      <c r="E55" s="15" t="s">
        <v>79</v>
      </c>
      <c r="F55" s="15" t="s">
        <v>45</v>
      </c>
      <c r="G55" s="15" t="s">
        <v>70</v>
      </c>
      <c r="H55" s="15">
        <v>55</v>
      </c>
      <c r="I55" s="16">
        <v>42650.273782439799</v>
      </c>
      <c r="J55" s="5">
        <v>74492.583425726945</v>
      </c>
    </row>
    <row r="56" spans="2:10" ht="18" customHeight="1" x14ac:dyDescent="0.25">
      <c r="B56" s="14">
        <v>44942</v>
      </c>
      <c r="C56" s="15" t="s">
        <v>52</v>
      </c>
      <c r="D56" s="15" t="s">
        <v>40</v>
      </c>
      <c r="E56" s="15" t="s">
        <v>53</v>
      </c>
      <c r="F56" s="15" t="s">
        <v>47</v>
      </c>
      <c r="G56" s="15" t="s">
        <v>72</v>
      </c>
      <c r="H56" s="15">
        <v>68</v>
      </c>
      <c r="I56" s="16">
        <v>39593.201794871798</v>
      </c>
      <c r="J56" s="5">
        <v>57241.136325134539</v>
      </c>
    </row>
    <row r="57" spans="2:10" ht="18" customHeight="1" x14ac:dyDescent="0.25">
      <c r="B57" s="14">
        <v>44943</v>
      </c>
      <c r="C57" s="15" t="s">
        <v>50</v>
      </c>
      <c r="D57" s="15" t="s">
        <v>41</v>
      </c>
      <c r="E57" s="15" t="s">
        <v>79</v>
      </c>
      <c r="F57" s="15" t="s">
        <v>46</v>
      </c>
      <c r="G57" s="15" t="s">
        <v>59</v>
      </c>
      <c r="H57" s="15">
        <v>36</v>
      </c>
      <c r="I57" s="16">
        <v>41786.083821289802</v>
      </c>
      <c r="J57" s="5">
        <v>57916.839822545226</v>
      </c>
    </row>
    <row r="58" spans="2:10" ht="18" customHeight="1" x14ac:dyDescent="0.25">
      <c r="B58" s="14">
        <v>44944</v>
      </c>
      <c r="C58" s="15" t="s">
        <v>50</v>
      </c>
      <c r="D58" s="15" t="s">
        <v>39</v>
      </c>
      <c r="E58" s="15" t="s">
        <v>53</v>
      </c>
      <c r="F58" s="15" t="s">
        <v>43</v>
      </c>
      <c r="G58" s="15" t="s">
        <v>54</v>
      </c>
      <c r="H58" s="15">
        <v>40</v>
      </c>
      <c r="I58" s="16">
        <v>41838.552497502496</v>
      </c>
      <c r="J58" s="5">
        <v>67865.914565707862</v>
      </c>
    </row>
    <row r="59" spans="2:10" ht="18" customHeight="1" x14ac:dyDescent="0.25">
      <c r="B59" s="14">
        <v>44944</v>
      </c>
      <c r="C59" s="15" t="s">
        <v>51</v>
      </c>
      <c r="D59" s="15" t="s">
        <v>37</v>
      </c>
      <c r="E59" s="15" t="s">
        <v>79</v>
      </c>
      <c r="F59" s="15" t="s">
        <v>48</v>
      </c>
      <c r="G59" s="15" t="s">
        <v>74</v>
      </c>
      <c r="H59" s="15">
        <v>81</v>
      </c>
      <c r="I59" s="16">
        <v>39195.057134199102</v>
      </c>
      <c r="J59" s="5">
        <v>76506.114942399276</v>
      </c>
    </row>
    <row r="60" spans="2:10" ht="18" customHeight="1" x14ac:dyDescent="0.25">
      <c r="B60" s="14">
        <v>44944</v>
      </c>
      <c r="C60" s="15" t="s">
        <v>51</v>
      </c>
      <c r="D60" s="15" t="s">
        <v>41</v>
      </c>
      <c r="E60" s="15" t="s">
        <v>53</v>
      </c>
      <c r="F60" s="15" t="s">
        <v>44</v>
      </c>
      <c r="G60" s="15" t="s">
        <v>75</v>
      </c>
      <c r="H60" s="15">
        <v>50</v>
      </c>
      <c r="I60" s="16">
        <v>37860.192283494303</v>
      </c>
      <c r="J60" s="5">
        <v>61999.336973435318</v>
      </c>
    </row>
    <row r="61" spans="2:10" ht="18" customHeight="1" x14ac:dyDescent="0.25">
      <c r="B61" s="14">
        <v>44946</v>
      </c>
      <c r="C61" s="15" t="s">
        <v>52</v>
      </c>
      <c r="D61" s="15" t="s">
        <v>41</v>
      </c>
      <c r="E61" s="15" t="s">
        <v>53</v>
      </c>
      <c r="F61" s="15" t="s">
        <v>44</v>
      </c>
      <c r="G61" s="15" t="s">
        <v>76</v>
      </c>
      <c r="H61" s="15">
        <v>27</v>
      </c>
      <c r="I61" s="16">
        <v>63922</v>
      </c>
      <c r="J61" s="5">
        <v>85596.990589333276</v>
      </c>
    </row>
    <row r="62" spans="2:10" ht="18" customHeight="1" x14ac:dyDescent="0.25">
      <c r="B62" s="14">
        <v>44946</v>
      </c>
      <c r="C62" s="15" t="s">
        <v>51</v>
      </c>
      <c r="D62" s="15" t="s">
        <v>37</v>
      </c>
      <c r="E62" s="15" t="s">
        <v>53</v>
      </c>
      <c r="F62" s="15" t="s">
        <v>44</v>
      </c>
      <c r="G62" s="15" t="s">
        <v>76</v>
      </c>
      <c r="H62" s="15">
        <v>31</v>
      </c>
      <c r="I62" s="16">
        <v>63922</v>
      </c>
      <c r="J62" s="5">
        <v>68478.071271639215</v>
      </c>
    </row>
    <row r="63" spans="2:10" ht="18" customHeight="1" x14ac:dyDescent="0.25">
      <c r="B63" s="14">
        <v>44946</v>
      </c>
      <c r="C63" s="15" t="s">
        <v>52</v>
      </c>
      <c r="D63" s="15" t="s">
        <v>39</v>
      </c>
      <c r="E63" s="15" t="s">
        <v>79</v>
      </c>
      <c r="F63" s="15" t="s">
        <v>46</v>
      </c>
      <c r="G63" s="15" t="s">
        <v>65</v>
      </c>
      <c r="H63" s="15">
        <v>59</v>
      </c>
      <c r="I63" s="16">
        <v>43315.391413253397</v>
      </c>
      <c r="J63" s="5">
        <v>84457.554397939704</v>
      </c>
    </row>
    <row r="64" spans="2:10" ht="18" customHeight="1" x14ac:dyDescent="0.25">
      <c r="B64" s="14">
        <v>44946</v>
      </c>
      <c r="C64" s="15" t="s">
        <v>50</v>
      </c>
      <c r="D64" s="15" t="s">
        <v>38</v>
      </c>
      <c r="E64" s="15" t="s">
        <v>53</v>
      </c>
      <c r="F64" s="15" t="s">
        <v>44</v>
      </c>
      <c r="G64" s="15" t="s">
        <v>75</v>
      </c>
      <c r="H64" s="15">
        <v>69</v>
      </c>
      <c r="I64" s="16">
        <v>42695.026476856503</v>
      </c>
      <c r="J64" s="5">
        <v>65389.99694782147</v>
      </c>
    </row>
    <row r="65" spans="2:10" ht="18" customHeight="1" x14ac:dyDescent="0.25">
      <c r="B65" s="14">
        <v>44947</v>
      </c>
      <c r="C65" s="15" t="s">
        <v>52</v>
      </c>
      <c r="D65" s="15" t="s">
        <v>37</v>
      </c>
      <c r="E65" s="15" t="s">
        <v>53</v>
      </c>
      <c r="F65" s="15" t="s">
        <v>47</v>
      </c>
      <c r="G65" s="15" t="s">
        <v>67</v>
      </c>
      <c r="H65" s="15">
        <v>70</v>
      </c>
      <c r="I65" s="16">
        <v>43221.256435342402</v>
      </c>
      <c r="J65" s="5">
        <v>81878.926442959128</v>
      </c>
    </row>
    <row r="66" spans="2:10" ht="18" customHeight="1" x14ac:dyDescent="0.25">
      <c r="B66" s="14">
        <v>44947</v>
      </c>
      <c r="C66" s="15" t="s">
        <v>50</v>
      </c>
      <c r="D66" s="15" t="s">
        <v>39</v>
      </c>
      <c r="E66" s="15" t="s">
        <v>53</v>
      </c>
      <c r="F66" s="15" t="s">
        <v>44</v>
      </c>
      <c r="G66" s="15" t="s">
        <v>58</v>
      </c>
      <c r="H66" s="15">
        <v>35</v>
      </c>
      <c r="I66" s="16">
        <v>42468.176612054602</v>
      </c>
      <c r="J66" s="5">
        <v>53299.970627993433</v>
      </c>
    </row>
    <row r="67" spans="2:10" ht="18" customHeight="1" x14ac:dyDescent="0.25">
      <c r="B67" s="14">
        <v>44947</v>
      </c>
      <c r="C67" s="15" t="s">
        <v>52</v>
      </c>
      <c r="D67" s="15" t="s">
        <v>41</v>
      </c>
      <c r="E67" s="15" t="s">
        <v>53</v>
      </c>
      <c r="F67" s="15" t="s">
        <v>44</v>
      </c>
      <c r="G67" s="15" t="s">
        <v>75</v>
      </c>
      <c r="H67" s="15">
        <v>21</v>
      </c>
      <c r="I67" s="16">
        <v>40665.723264513297</v>
      </c>
      <c r="J67" s="5">
        <v>74911.003019122087</v>
      </c>
    </row>
    <row r="68" spans="2:10" ht="18" customHeight="1" x14ac:dyDescent="0.25">
      <c r="B68" s="14">
        <v>44947</v>
      </c>
      <c r="C68" s="15" t="s">
        <v>50</v>
      </c>
      <c r="D68" s="15" t="s">
        <v>37</v>
      </c>
      <c r="E68" s="15" t="s">
        <v>53</v>
      </c>
      <c r="F68" s="15" t="s">
        <v>47</v>
      </c>
      <c r="G68" s="15" t="s">
        <v>60</v>
      </c>
      <c r="H68" s="15">
        <v>23</v>
      </c>
      <c r="I68" s="16">
        <v>40579.3042683983</v>
      </c>
      <c r="J68" s="5">
        <v>78145.227979784991</v>
      </c>
    </row>
    <row r="69" spans="2:10" ht="18" customHeight="1" x14ac:dyDescent="0.25">
      <c r="B69" s="14">
        <v>44947</v>
      </c>
      <c r="C69" s="15" t="s">
        <v>51</v>
      </c>
      <c r="D69" s="15" t="s">
        <v>41</v>
      </c>
      <c r="E69" s="15" t="s">
        <v>79</v>
      </c>
      <c r="F69" s="15" t="s">
        <v>48</v>
      </c>
      <c r="G69" s="15" t="s">
        <v>77</v>
      </c>
      <c r="H69" s="15">
        <v>43</v>
      </c>
      <c r="I69" s="16">
        <v>40534.551573981596</v>
      </c>
      <c r="J69" s="5">
        <v>41944.666331762601</v>
      </c>
    </row>
    <row r="70" spans="2:10" ht="18" customHeight="1" x14ac:dyDescent="0.25">
      <c r="B70" s="14">
        <v>44947</v>
      </c>
      <c r="C70" s="15" t="s">
        <v>52</v>
      </c>
      <c r="D70" s="15" t="s">
        <v>39</v>
      </c>
      <c r="E70" s="15" t="s">
        <v>79</v>
      </c>
      <c r="F70" s="15" t="s">
        <v>48</v>
      </c>
      <c r="G70" s="15" t="s">
        <v>74</v>
      </c>
      <c r="H70" s="15">
        <v>26</v>
      </c>
      <c r="I70" s="16">
        <v>37000.6319114219</v>
      </c>
      <c r="J70" s="5">
        <v>40807.867834907913</v>
      </c>
    </row>
    <row r="71" spans="2:10" ht="18" customHeight="1" x14ac:dyDescent="0.25">
      <c r="B71" s="14">
        <v>44948</v>
      </c>
      <c r="C71" s="15" t="s">
        <v>50</v>
      </c>
      <c r="D71" s="15" t="s">
        <v>37</v>
      </c>
      <c r="E71" s="15" t="s">
        <v>53</v>
      </c>
      <c r="F71" s="15" t="s">
        <v>44</v>
      </c>
      <c r="G71" s="15" t="s">
        <v>58</v>
      </c>
      <c r="H71" s="15">
        <v>62</v>
      </c>
      <c r="I71" s="16">
        <v>29285</v>
      </c>
      <c r="J71" s="5">
        <v>53708.827131714235</v>
      </c>
    </row>
    <row r="72" spans="2:10" ht="18" customHeight="1" x14ac:dyDescent="0.25">
      <c r="B72" s="14">
        <v>44948</v>
      </c>
      <c r="C72" s="15" t="s">
        <v>50</v>
      </c>
      <c r="D72" s="15" t="s">
        <v>37</v>
      </c>
      <c r="E72" s="15" t="s">
        <v>53</v>
      </c>
      <c r="F72" s="15" t="s">
        <v>44</v>
      </c>
      <c r="G72" s="15" t="s">
        <v>55</v>
      </c>
      <c r="H72" s="15">
        <v>32</v>
      </c>
      <c r="I72" s="16">
        <v>40958.930572760597</v>
      </c>
      <c r="J72" s="5">
        <v>76757.891683930196</v>
      </c>
    </row>
    <row r="73" spans="2:10" ht="18" customHeight="1" x14ac:dyDescent="0.25">
      <c r="B73" s="14">
        <v>44948</v>
      </c>
      <c r="C73" s="15" t="s">
        <v>52</v>
      </c>
      <c r="D73" s="15" t="s">
        <v>39</v>
      </c>
      <c r="E73" s="15" t="s">
        <v>53</v>
      </c>
      <c r="F73" s="15" t="s">
        <v>43</v>
      </c>
      <c r="G73" s="15" t="s">
        <v>54</v>
      </c>
      <c r="H73" s="15">
        <v>37</v>
      </c>
      <c r="I73" s="16">
        <v>39148.7612434232</v>
      </c>
      <c r="J73" s="5">
        <v>53947.037985643896</v>
      </c>
    </row>
    <row r="74" spans="2:10" ht="18" customHeight="1" x14ac:dyDescent="0.25">
      <c r="B74" s="14">
        <v>44949</v>
      </c>
      <c r="C74" s="15" t="s">
        <v>52</v>
      </c>
      <c r="D74" s="15" t="s">
        <v>40</v>
      </c>
      <c r="E74" s="15" t="s">
        <v>53</v>
      </c>
      <c r="F74" s="15" t="s">
        <v>43</v>
      </c>
      <c r="G74" s="15" t="s">
        <v>54</v>
      </c>
      <c r="H74" s="15">
        <v>42</v>
      </c>
      <c r="I74" s="16">
        <v>42252.129121767102</v>
      </c>
      <c r="J74" s="5">
        <v>67970.169442230399</v>
      </c>
    </row>
    <row r="75" spans="2:10" ht="18" customHeight="1" x14ac:dyDescent="0.25">
      <c r="B75" s="14">
        <v>44949</v>
      </c>
      <c r="C75" s="15" t="s">
        <v>51</v>
      </c>
      <c r="D75" s="15" t="s">
        <v>38</v>
      </c>
      <c r="E75" s="15" t="s">
        <v>79</v>
      </c>
      <c r="F75" s="15" t="s">
        <v>45</v>
      </c>
      <c r="G75" s="15" t="s">
        <v>57</v>
      </c>
      <c r="H75" s="15">
        <v>73</v>
      </c>
      <c r="I75" s="16">
        <v>41065.411121545098</v>
      </c>
      <c r="J75" s="5">
        <v>62697.528841640487</v>
      </c>
    </row>
    <row r="76" spans="2:10" ht="18" customHeight="1" x14ac:dyDescent="0.25">
      <c r="B76" s="14">
        <v>44950</v>
      </c>
      <c r="C76" s="15" t="s">
        <v>52</v>
      </c>
      <c r="D76" s="15" t="s">
        <v>39</v>
      </c>
      <c r="E76" s="15" t="s">
        <v>79</v>
      </c>
      <c r="F76" s="15" t="s">
        <v>45</v>
      </c>
      <c r="G76" s="15" t="s">
        <v>57</v>
      </c>
      <c r="H76" s="15">
        <v>70</v>
      </c>
      <c r="I76" s="16">
        <v>37275</v>
      </c>
      <c r="J76" s="5">
        <v>43142.57462750905</v>
      </c>
    </row>
    <row r="77" spans="2:10" ht="18" customHeight="1" x14ac:dyDescent="0.25">
      <c r="B77" s="14">
        <v>44950</v>
      </c>
      <c r="C77" s="15" t="s">
        <v>51</v>
      </c>
      <c r="D77" s="15" t="s">
        <v>37</v>
      </c>
      <c r="E77" s="15" t="s">
        <v>53</v>
      </c>
      <c r="F77" s="15" t="s">
        <v>43</v>
      </c>
      <c r="G77" s="15" t="s">
        <v>73</v>
      </c>
      <c r="H77" s="15">
        <v>56</v>
      </c>
      <c r="I77" s="16">
        <v>42698.112869574899</v>
      </c>
      <c r="J77" s="5">
        <v>77226.849842078664</v>
      </c>
    </row>
    <row r="78" spans="2:10" ht="18" customHeight="1" x14ac:dyDescent="0.25">
      <c r="B78" s="14">
        <v>44950</v>
      </c>
      <c r="C78" s="15" t="s">
        <v>50</v>
      </c>
      <c r="D78" s="15" t="s">
        <v>41</v>
      </c>
      <c r="E78" s="15" t="s">
        <v>53</v>
      </c>
      <c r="F78" s="15" t="s">
        <v>47</v>
      </c>
      <c r="G78" s="15" t="s">
        <v>78</v>
      </c>
      <c r="H78" s="15">
        <v>73</v>
      </c>
      <c r="I78" s="16">
        <v>42120.957431235402</v>
      </c>
      <c r="J78" s="5">
        <v>78153.413634843673</v>
      </c>
    </row>
    <row r="79" spans="2:10" ht="18" customHeight="1" x14ac:dyDescent="0.25">
      <c r="B79" s="14">
        <v>44950</v>
      </c>
      <c r="C79" s="15" t="s">
        <v>50</v>
      </c>
      <c r="D79" s="15" t="s">
        <v>41</v>
      </c>
      <c r="E79" s="15" t="s">
        <v>53</v>
      </c>
      <c r="F79" s="15" t="s">
        <v>44</v>
      </c>
      <c r="G79" s="15" t="s">
        <v>75</v>
      </c>
      <c r="H79" s="15">
        <v>20</v>
      </c>
      <c r="I79" s="16">
        <v>40918.807467421502</v>
      </c>
      <c r="J79" s="5">
        <v>74265.528641433644</v>
      </c>
    </row>
    <row r="80" spans="2:10" ht="18" customHeight="1" x14ac:dyDescent="0.25">
      <c r="B80" s="14">
        <v>44950</v>
      </c>
      <c r="C80" s="15" t="s">
        <v>52</v>
      </c>
      <c r="D80" s="15" t="s">
        <v>38</v>
      </c>
      <c r="E80" s="15" t="s">
        <v>79</v>
      </c>
      <c r="F80" s="15" t="s">
        <v>48</v>
      </c>
      <c r="G80" s="15" t="s">
        <v>69</v>
      </c>
      <c r="H80" s="15">
        <v>56</v>
      </c>
      <c r="I80" s="16">
        <v>39284.562523032502</v>
      </c>
      <c r="J80" s="5">
        <v>51975.644967126325</v>
      </c>
    </row>
    <row r="81" spans="2:10" ht="18" customHeight="1" x14ac:dyDescent="0.25">
      <c r="B81" s="14">
        <v>44951</v>
      </c>
      <c r="C81" s="15" t="s">
        <v>51</v>
      </c>
      <c r="D81" s="15" t="s">
        <v>38</v>
      </c>
      <c r="E81" s="15" t="s">
        <v>53</v>
      </c>
      <c r="F81" s="15" t="s">
        <v>47</v>
      </c>
      <c r="G81" s="15" t="s">
        <v>67</v>
      </c>
      <c r="H81" s="15">
        <v>82</v>
      </c>
      <c r="I81" s="16">
        <v>42897.185199911197</v>
      </c>
      <c r="J81" s="5">
        <v>45475.913733586189</v>
      </c>
    </row>
    <row r="82" spans="2:10" ht="18" customHeight="1" x14ac:dyDescent="0.25">
      <c r="B82" s="14">
        <v>44951</v>
      </c>
      <c r="C82" s="15" t="s">
        <v>50</v>
      </c>
      <c r="D82" s="15" t="s">
        <v>41</v>
      </c>
      <c r="E82" s="15" t="s">
        <v>79</v>
      </c>
      <c r="F82" s="15" t="s">
        <v>48</v>
      </c>
      <c r="G82" s="15" t="s">
        <v>74</v>
      </c>
      <c r="H82" s="15">
        <v>88</v>
      </c>
      <c r="I82" s="16">
        <v>38911.109004106998</v>
      </c>
      <c r="J82" s="5">
        <v>62465.736663886615</v>
      </c>
    </row>
    <row r="83" spans="2:10" ht="18" customHeight="1" x14ac:dyDescent="0.25">
      <c r="B83" s="14">
        <v>44951</v>
      </c>
      <c r="C83" s="15" t="s">
        <v>51</v>
      </c>
      <c r="D83" s="15" t="s">
        <v>37</v>
      </c>
      <c r="E83" s="15" t="s">
        <v>79</v>
      </c>
      <c r="F83" s="15" t="s">
        <v>45</v>
      </c>
      <c r="G83" s="15" t="s">
        <v>63</v>
      </c>
      <c r="H83" s="15">
        <v>70</v>
      </c>
      <c r="I83" s="16">
        <v>37046.927802197803</v>
      </c>
      <c r="J83" s="5">
        <v>67198.336781729624</v>
      </c>
    </row>
    <row r="84" spans="2:10" ht="18" customHeight="1" x14ac:dyDescent="0.25">
      <c r="B84" s="14">
        <v>44952</v>
      </c>
      <c r="C84" s="15" t="s">
        <v>50</v>
      </c>
      <c r="D84" s="15" t="s">
        <v>39</v>
      </c>
      <c r="E84" s="15" t="s">
        <v>79</v>
      </c>
      <c r="F84" s="15" t="s">
        <v>48</v>
      </c>
      <c r="G84" s="15" t="s">
        <v>68</v>
      </c>
      <c r="H84" s="15">
        <v>31</v>
      </c>
      <c r="I84" s="16">
        <v>42901.814788988799</v>
      </c>
      <c r="J84" s="5">
        <v>45304.198179249906</v>
      </c>
    </row>
    <row r="85" spans="2:10" ht="18" customHeight="1" x14ac:dyDescent="0.25">
      <c r="B85" s="14">
        <v>44952</v>
      </c>
      <c r="C85" s="15" t="s">
        <v>52</v>
      </c>
      <c r="D85" s="15" t="s">
        <v>40</v>
      </c>
      <c r="E85" s="15" t="s">
        <v>79</v>
      </c>
      <c r="F85" s="15" t="s">
        <v>46</v>
      </c>
      <c r="G85" s="15" t="s">
        <v>65</v>
      </c>
      <c r="H85" s="15">
        <v>31</v>
      </c>
      <c r="I85" s="16">
        <v>37662.663149517102</v>
      </c>
      <c r="J85" s="5">
        <v>58936.929652944185</v>
      </c>
    </row>
    <row r="86" spans="2:10" ht="18" customHeight="1" x14ac:dyDescent="0.25">
      <c r="B86" s="14">
        <v>44952</v>
      </c>
      <c r="C86" s="15" t="s">
        <v>52</v>
      </c>
      <c r="D86" s="15" t="s">
        <v>40</v>
      </c>
      <c r="E86" s="15" t="s">
        <v>79</v>
      </c>
      <c r="F86" s="15" t="s">
        <v>45</v>
      </c>
      <c r="G86" s="15" t="s">
        <v>56</v>
      </c>
      <c r="H86" s="15">
        <v>22</v>
      </c>
      <c r="I86" s="16">
        <v>37525.318673548703</v>
      </c>
      <c r="J86" s="5">
        <v>73363.424686117651</v>
      </c>
    </row>
    <row r="87" spans="2:10" ht="18" customHeight="1" x14ac:dyDescent="0.25">
      <c r="B87" s="14">
        <v>44952</v>
      </c>
      <c r="C87" s="15" t="s">
        <v>50</v>
      </c>
      <c r="D87" s="15" t="s">
        <v>39</v>
      </c>
      <c r="E87" s="15" t="s">
        <v>53</v>
      </c>
      <c r="F87" s="15" t="s">
        <v>47</v>
      </c>
      <c r="G87" s="15" t="s">
        <v>78</v>
      </c>
      <c r="H87" s="15">
        <v>27</v>
      </c>
      <c r="I87" s="16">
        <v>37469.763604617598</v>
      </c>
      <c r="J87" s="5">
        <v>66051.548874238084</v>
      </c>
    </row>
    <row r="88" spans="2:10" ht="18" customHeight="1" x14ac:dyDescent="0.25">
      <c r="B88" s="14">
        <v>44953</v>
      </c>
      <c r="C88" s="15" t="s">
        <v>52</v>
      </c>
      <c r="D88" s="15" t="s">
        <v>37</v>
      </c>
      <c r="E88" s="15" t="s">
        <v>79</v>
      </c>
      <c r="F88" s="15" t="s">
        <v>46</v>
      </c>
      <c r="G88" s="15" t="s">
        <v>59</v>
      </c>
      <c r="H88" s="15">
        <v>32</v>
      </c>
      <c r="I88" s="16">
        <v>54092</v>
      </c>
      <c r="J88" s="5">
        <v>102440.56136349984</v>
      </c>
    </row>
    <row r="89" spans="2:10" ht="18" customHeight="1" x14ac:dyDescent="0.25">
      <c r="B89" s="14">
        <v>44953</v>
      </c>
      <c r="C89" s="15" t="s">
        <v>50</v>
      </c>
      <c r="D89" s="15" t="s">
        <v>40</v>
      </c>
      <c r="E89" s="15" t="s">
        <v>79</v>
      </c>
      <c r="F89" s="15" t="s">
        <v>45</v>
      </c>
      <c r="G89" s="15" t="s">
        <v>57</v>
      </c>
      <c r="H89" s="15">
        <v>27</v>
      </c>
      <c r="I89" s="16">
        <v>40639.488926406899</v>
      </c>
      <c r="J89" s="5">
        <v>73134.809297002677</v>
      </c>
    </row>
    <row r="90" spans="2:10" ht="18" customHeight="1" x14ac:dyDescent="0.25">
      <c r="B90" s="14">
        <v>44954</v>
      </c>
      <c r="C90" s="15" t="s">
        <v>52</v>
      </c>
      <c r="D90" s="15" t="s">
        <v>37</v>
      </c>
      <c r="E90" s="15" t="s">
        <v>53</v>
      </c>
      <c r="F90" s="15" t="s">
        <v>47</v>
      </c>
      <c r="G90" s="15" t="s">
        <v>60</v>
      </c>
      <c r="H90" s="15">
        <v>75</v>
      </c>
      <c r="I90" s="16">
        <v>64755</v>
      </c>
      <c r="J90" s="5">
        <v>89552.728911675062</v>
      </c>
    </row>
    <row r="91" spans="2:10" ht="18" customHeight="1" x14ac:dyDescent="0.25">
      <c r="B91" s="14">
        <v>44955</v>
      </c>
      <c r="C91" s="15" t="s">
        <v>50</v>
      </c>
      <c r="D91" s="15" t="s">
        <v>39</v>
      </c>
      <c r="E91" s="15" t="s">
        <v>79</v>
      </c>
      <c r="F91" s="15" t="s">
        <v>45</v>
      </c>
      <c r="G91" s="15" t="s">
        <v>57</v>
      </c>
      <c r="H91" s="15">
        <v>20</v>
      </c>
      <c r="I91" s="16">
        <v>37275</v>
      </c>
      <c r="J91" s="5">
        <v>53018.237044637193</v>
      </c>
    </row>
    <row r="92" spans="2:10" ht="18" customHeight="1" x14ac:dyDescent="0.25">
      <c r="B92" s="14">
        <v>44955</v>
      </c>
      <c r="C92" s="15" t="s">
        <v>52</v>
      </c>
      <c r="D92" s="15" t="s">
        <v>40</v>
      </c>
      <c r="E92" s="15" t="s">
        <v>79</v>
      </c>
      <c r="F92" s="15" t="s">
        <v>46</v>
      </c>
      <c r="G92" s="15" t="s">
        <v>65</v>
      </c>
      <c r="H92" s="15">
        <v>23</v>
      </c>
      <c r="I92" s="16">
        <v>43546.8708671329</v>
      </c>
      <c r="J92" s="5">
        <v>52498.825890628184</v>
      </c>
    </row>
    <row r="93" spans="2:10" ht="18" customHeight="1" x14ac:dyDescent="0.25">
      <c r="B93" s="14">
        <v>44955</v>
      </c>
      <c r="C93" s="15" t="s">
        <v>51</v>
      </c>
      <c r="D93" s="15" t="s">
        <v>37</v>
      </c>
      <c r="E93" s="15" t="s">
        <v>53</v>
      </c>
      <c r="F93" s="15" t="s">
        <v>44</v>
      </c>
      <c r="G93" s="15" t="s">
        <v>58</v>
      </c>
      <c r="H93" s="15">
        <v>54</v>
      </c>
      <c r="I93" s="16">
        <v>39727.459878121903</v>
      </c>
      <c r="J93" s="5">
        <v>75934.367650371132</v>
      </c>
    </row>
    <row r="94" spans="2:10" ht="18" customHeight="1" x14ac:dyDescent="0.25">
      <c r="B94" s="14">
        <v>44955</v>
      </c>
      <c r="C94" s="15" t="s">
        <v>50</v>
      </c>
      <c r="D94" s="15" t="s">
        <v>39</v>
      </c>
      <c r="E94" s="15" t="s">
        <v>53</v>
      </c>
      <c r="F94" s="15" t="s">
        <v>44</v>
      </c>
      <c r="G94" s="15" t="s">
        <v>62</v>
      </c>
      <c r="H94" s="15">
        <v>38</v>
      </c>
      <c r="I94" s="16">
        <v>38125.622057276101</v>
      </c>
      <c r="J94" s="5">
        <v>47620.81137010418</v>
      </c>
    </row>
    <row r="95" spans="2:10" ht="18" customHeight="1" x14ac:dyDescent="0.25">
      <c r="B95" s="14">
        <v>44956</v>
      </c>
      <c r="C95" s="15" t="s">
        <v>51</v>
      </c>
      <c r="D95" s="15" t="s">
        <v>40</v>
      </c>
      <c r="E95" s="15" t="s">
        <v>79</v>
      </c>
      <c r="F95" s="15" t="s">
        <v>45</v>
      </c>
      <c r="G95" s="15" t="s">
        <v>63</v>
      </c>
      <c r="H95" s="15">
        <v>74</v>
      </c>
      <c r="I95" s="16">
        <v>31841</v>
      </c>
      <c r="J95" s="5">
        <v>58255.979287153474</v>
      </c>
    </row>
    <row r="96" spans="2:10" ht="18" customHeight="1" x14ac:dyDescent="0.25">
      <c r="B96" s="14">
        <v>44956</v>
      </c>
      <c r="C96" s="15" t="s">
        <v>51</v>
      </c>
      <c r="D96" s="15" t="s">
        <v>41</v>
      </c>
      <c r="E96" s="15" t="s">
        <v>79</v>
      </c>
      <c r="F96" s="15" t="s">
        <v>48</v>
      </c>
      <c r="G96" s="15" t="s">
        <v>69</v>
      </c>
      <c r="H96" s="15">
        <v>40</v>
      </c>
      <c r="I96" s="16">
        <v>43208.910864468897</v>
      </c>
      <c r="J96" s="5">
        <v>81016.865066354309</v>
      </c>
    </row>
    <row r="97" spans="2:10" ht="18" customHeight="1" x14ac:dyDescent="0.25">
      <c r="B97" s="14">
        <v>44956</v>
      </c>
      <c r="C97" s="15" t="s">
        <v>50</v>
      </c>
      <c r="D97" s="15" t="s">
        <v>37</v>
      </c>
      <c r="E97" s="15" t="s">
        <v>53</v>
      </c>
      <c r="F97" s="15" t="s">
        <v>43</v>
      </c>
      <c r="G97" s="15" t="s">
        <v>54</v>
      </c>
      <c r="H97" s="15">
        <v>47</v>
      </c>
      <c r="I97" s="16">
        <v>41610.159436341397</v>
      </c>
      <c r="J97" s="5">
        <v>52646.396942436128</v>
      </c>
    </row>
    <row r="98" spans="2:10" ht="18" customHeight="1" x14ac:dyDescent="0.25">
      <c r="B98" s="14">
        <v>44956</v>
      </c>
      <c r="C98" s="15" t="s">
        <v>50</v>
      </c>
      <c r="D98" s="15" t="s">
        <v>38</v>
      </c>
      <c r="E98" s="15" t="s">
        <v>79</v>
      </c>
      <c r="F98" s="15" t="s">
        <v>45</v>
      </c>
      <c r="G98" s="15" t="s">
        <v>57</v>
      </c>
      <c r="H98" s="15">
        <v>22</v>
      </c>
      <c r="I98" s="16">
        <v>41193.496419358402</v>
      </c>
      <c r="J98" s="5">
        <v>65130.711460311672</v>
      </c>
    </row>
    <row r="99" spans="2:10" ht="18" customHeight="1" x14ac:dyDescent="0.25">
      <c r="B99" s="14">
        <v>44956</v>
      </c>
      <c r="C99" s="15" t="s">
        <v>51</v>
      </c>
      <c r="D99" s="15" t="s">
        <v>40</v>
      </c>
      <c r="E99" s="15" t="s">
        <v>79</v>
      </c>
      <c r="F99" s="15" t="s">
        <v>48</v>
      </c>
      <c r="G99" s="15" t="s">
        <v>68</v>
      </c>
      <c r="H99" s="15">
        <v>35</v>
      </c>
      <c r="I99" s="16">
        <v>40574.674679320698</v>
      </c>
      <c r="J99" s="5">
        <v>59101.732576684517</v>
      </c>
    </row>
    <row r="100" spans="2:10" ht="18" customHeight="1" x14ac:dyDescent="0.25">
      <c r="B100" s="14">
        <v>44956</v>
      </c>
      <c r="C100" s="15" t="s">
        <v>51</v>
      </c>
      <c r="D100" s="15" t="s">
        <v>37</v>
      </c>
      <c r="E100" s="15" t="s">
        <v>79</v>
      </c>
      <c r="F100" s="15" t="s">
        <v>48</v>
      </c>
      <c r="G100" s="15" t="s">
        <v>74</v>
      </c>
      <c r="H100" s="15">
        <v>68</v>
      </c>
      <c r="I100" s="16">
        <v>40222.825909423897</v>
      </c>
      <c r="J100" s="5">
        <v>71769.175458465717</v>
      </c>
    </row>
    <row r="101" spans="2:10" ht="18" customHeight="1" x14ac:dyDescent="0.25">
      <c r="B101" s="14">
        <v>44956</v>
      </c>
      <c r="C101" s="15" t="s">
        <v>50</v>
      </c>
      <c r="D101" s="15" t="s">
        <v>37</v>
      </c>
      <c r="E101" s="15" t="s">
        <v>53</v>
      </c>
      <c r="F101" s="15" t="s">
        <v>44</v>
      </c>
      <c r="G101" s="15" t="s">
        <v>58</v>
      </c>
      <c r="H101" s="15">
        <v>41</v>
      </c>
      <c r="I101" s="16">
        <v>40120.974949716903</v>
      </c>
      <c r="J101" s="5">
        <v>41892.92520643655</v>
      </c>
    </row>
    <row r="102" spans="2:10" ht="18" customHeight="1" x14ac:dyDescent="0.25">
      <c r="B102" s="14">
        <v>44956</v>
      </c>
      <c r="C102" s="15" t="s">
        <v>52</v>
      </c>
      <c r="D102" s="15" t="s">
        <v>37</v>
      </c>
      <c r="E102" s="15" t="s">
        <v>53</v>
      </c>
      <c r="F102" s="15" t="s">
        <v>44</v>
      </c>
      <c r="G102" s="15" t="s">
        <v>75</v>
      </c>
      <c r="H102" s="15">
        <v>24</v>
      </c>
      <c r="I102" s="16">
        <v>38980.552840270801</v>
      </c>
      <c r="J102" s="5">
        <v>54952.924258338055</v>
      </c>
    </row>
    <row r="103" spans="2:10" ht="18" customHeight="1" x14ac:dyDescent="0.25">
      <c r="B103" s="14">
        <v>44956</v>
      </c>
      <c r="C103" s="15" t="s">
        <v>50</v>
      </c>
      <c r="D103" s="15" t="s">
        <v>40</v>
      </c>
      <c r="E103" s="15" t="s">
        <v>79</v>
      </c>
      <c r="F103" s="15" t="s">
        <v>45</v>
      </c>
      <c r="G103" s="15" t="s">
        <v>57</v>
      </c>
      <c r="H103" s="15">
        <v>45</v>
      </c>
      <c r="I103" s="16">
        <v>37175.0131000111</v>
      </c>
      <c r="J103" s="5">
        <v>55117.1817428676</v>
      </c>
    </row>
    <row r="104" spans="2:10" ht="18" customHeight="1" x14ac:dyDescent="0.25">
      <c r="B104" s="14">
        <v>44957</v>
      </c>
      <c r="C104" s="15" t="s">
        <v>51</v>
      </c>
      <c r="D104" s="15" t="s">
        <v>37</v>
      </c>
      <c r="E104" s="15" t="s">
        <v>53</v>
      </c>
      <c r="F104" s="15" t="s">
        <v>47</v>
      </c>
      <c r="G104" s="15" t="s">
        <v>72</v>
      </c>
      <c r="H104" s="15">
        <v>23</v>
      </c>
      <c r="I104" s="16">
        <v>41338.556877122901</v>
      </c>
      <c r="J104" s="5">
        <v>56821.667832550709</v>
      </c>
    </row>
    <row r="105" spans="2:10" ht="18" customHeight="1" x14ac:dyDescent="0.25">
      <c r="B105" s="14">
        <v>44957</v>
      </c>
      <c r="C105" s="15" t="s">
        <v>51</v>
      </c>
      <c r="D105" s="15" t="s">
        <v>41</v>
      </c>
      <c r="E105" s="15" t="s">
        <v>79</v>
      </c>
      <c r="F105" s="15" t="s">
        <v>45</v>
      </c>
      <c r="G105" s="15" t="s">
        <v>56</v>
      </c>
      <c r="H105" s="15">
        <v>71</v>
      </c>
      <c r="I105" s="16">
        <v>39843.1996050616</v>
      </c>
      <c r="J105" s="5">
        <v>67031.239331248144</v>
      </c>
    </row>
    <row r="106" spans="2:10" ht="18" customHeight="1" x14ac:dyDescent="0.25">
      <c r="B106" s="14">
        <v>44958</v>
      </c>
      <c r="C106" s="15" t="s">
        <v>52</v>
      </c>
      <c r="D106" s="15" t="s">
        <v>41</v>
      </c>
      <c r="E106" s="15" t="s">
        <v>79</v>
      </c>
      <c r="F106" s="15" t="s">
        <v>45</v>
      </c>
      <c r="G106" s="15" t="s">
        <v>63</v>
      </c>
      <c r="H106" s="15">
        <v>56</v>
      </c>
      <c r="I106" s="16">
        <v>31841</v>
      </c>
      <c r="J106" s="5">
        <v>35826.968217214184</v>
      </c>
    </row>
    <row r="107" spans="2:10" ht="18" customHeight="1" x14ac:dyDescent="0.25">
      <c r="B107" s="14">
        <v>44958</v>
      </c>
      <c r="C107" s="15" t="s">
        <v>50</v>
      </c>
      <c r="D107" s="15" t="s">
        <v>40</v>
      </c>
      <c r="E107" s="15" t="s">
        <v>53</v>
      </c>
      <c r="F107" s="15" t="s">
        <v>44</v>
      </c>
      <c r="G107" s="15" t="s">
        <v>58</v>
      </c>
      <c r="H107" s="15">
        <v>37</v>
      </c>
      <c r="I107" s="16">
        <v>29285</v>
      </c>
      <c r="J107" s="5">
        <v>51542.565713396376</v>
      </c>
    </row>
    <row r="108" spans="2:10" ht="18" customHeight="1" x14ac:dyDescent="0.25">
      <c r="B108" s="14">
        <v>44958</v>
      </c>
      <c r="C108" s="15" t="s">
        <v>50</v>
      </c>
      <c r="D108" s="15" t="s">
        <v>38</v>
      </c>
      <c r="E108" s="15" t="s">
        <v>53</v>
      </c>
      <c r="F108" s="15" t="s">
        <v>47</v>
      </c>
      <c r="G108" s="15" t="s">
        <v>72</v>
      </c>
      <c r="H108" s="15">
        <v>46</v>
      </c>
      <c r="I108" s="16">
        <v>42820.025381951396</v>
      </c>
      <c r="J108" s="5">
        <v>83029.502425344806</v>
      </c>
    </row>
    <row r="109" spans="2:10" ht="18" customHeight="1" x14ac:dyDescent="0.25">
      <c r="B109" s="14">
        <v>44958</v>
      </c>
      <c r="C109" s="15" t="s">
        <v>50</v>
      </c>
      <c r="D109" s="15" t="s">
        <v>40</v>
      </c>
      <c r="E109" s="15" t="s">
        <v>53</v>
      </c>
      <c r="F109" s="15" t="s">
        <v>44</v>
      </c>
      <c r="G109" s="15" t="s">
        <v>75</v>
      </c>
      <c r="H109" s="15">
        <v>69</v>
      </c>
      <c r="I109" s="16">
        <v>41852.441264735302</v>
      </c>
      <c r="J109" s="5">
        <v>67537.52490699038</v>
      </c>
    </row>
    <row r="110" spans="2:10" ht="18" customHeight="1" x14ac:dyDescent="0.25">
      <c r="B110" s="14">
        <v>44958</v>
      </c>
      <c r="C110" s="15" t="s">
        <v>51</v>
      </c>
      <c r="D110" s="15" t="s">
        <v>40</v>
      </c>
      <c r="E110" s="15" t="s">
        <v>53</v>
      </c>
      <c r="F110" s="15" t="s">
        <v>44</v>
      </c>
      <c r="G110" s="15" t="s">
        <v>76</v>
      </c>
      <c r="H110" s="15">
        <v>25</v>
      </c>
      <c r="I110" s="16">
        <v>38682.715942945899</v>
      </c>
      <c r="J110" s="5">
        <v>72240.317083907867</v>
      </c>
    </row>
    <row r="111" spans="2:10" ht="18" customHeight="1" x14ac:dyDescent="0.25">
      <c r="B111" s="14">
        <v>44958</v>
      </c>
      <c r="C111" s="15" t="s">
        <v>52</v>
      </c>
      <c r="D111" s="15" t="s">
        <v>39</v>
      </c>
      <c r="E111" s="15" t="s">
        <v>53</v>
      </c>
      <c r="F111" s="15" t="s">
        <v>44</v>
      </c>
      <c r="G111" s="15" t="s">
        <v>62</v>
      </c>
      <c r="H111" s="15">
        <v>23</v>
      </c>
      <c r="I111" s="16">
        <v>38426.545347319297</v>
      </c>
      <c r="J111" s="5">
        <v>61757.739457251111</v>
      </c>
    </row>
    <row r="112" spans="2:10" ht="18" customHeight="1" x14ac:dyDescent="0.25">
      <c r="B112" s="14">
        <v>44958</v>
      </c>
      <c r="C112" s="15" t="s">
        <v>50</v>
      </c>
      <c r="D112" s="15" t="s">
        <v>38</v>
      </c>
      <c r="E112" s="15" t="s">
        <v>79</v>
      </c>
      <c r="F112" s="15" t="s">
        <v>45</v>
      </c>
      <c r="G112" s="15" t="s">
        <v>63</v>
      </c>
      <c r="H112" s="15">
        <v>46</v>
      </c>
      <c r="I112" s="16">
        <v>38005.252741258701</v>
      </c>
      <c r="J112" s="5">
        <v>59230.977288836046</v>
      </c>
    </row>
    <row r="113" spans="2:10" ht="18" customHeight="1" x14ac:dyDescent="0.25">
      <c r="B113" s="14">
        <v>44959</v>
      </c>
      <c r="C113" s="15" t="s">
        <v>50</v>
      </c>
      <c r="D113" s="15" t="s">
        <v>41</v>
      </c>
      <c r="E113" s="15" t="s">
        <v>79</v>
      </c>
      <c r="F113" s="15" t="s">
        <v>45</v>
      </c>
      <c r="G113" s="15" t="s">
        <v>66</v>
      </c>
      <c r="H113" s="15">
        <v>29</v>
      </c>
      <c r="I113" s="16">
        <v>50591</v>
      </c>
      <c r="J113" s="5">
        <v>96177.785773108582</v>
      </c>
    </row>
    <row r="114" spans="2:10" ht="18" customHeight="1" x14ac:dyDescent="0.25">
      <c r="B114" s="14">
        <v>44959</v>
      </c>
      <c r="C114" s="15" t="s">
        <v>52</v>
      </c>
      <c r="D114" s="15" t="s">
        <v>40</v>
      </c>
      <c r="E114" s="15" t="s">
        <v>79</v>
      </c>
      <c r="F114" s="15" t="s">
        <v>48</v>
      </c>
      <c r="G114" s="15" t="s">
        <v>74</v>
      </c>
      <c r="H114" s="15">
        <v>75</v>
      </c>
      <c r="I114" s="16">
        <v>42732.063189477201</v>
      </c>
      <c r="J114" s="5">
        <v>68712.042032432699</v>
      </c>
    </row>
    <row r="115" spans="2:10" ht="18" customHeight="1" x14ac:dyDescent="0.25">
      <c r="B115" s="14">
        <v>44959</v>
      </c>
      <c r="C115" s="15" t="s">
        <v>51</v>
      </c>
      <c r="D115" s="15" t="s">
        <v>39</v>
      </c>
      <c r="E115" s="15" t="s">
        <v>79</v>
      </c>
      <c r="F115" s="15" t="s">
        <v>48</v>
      </c>
      <c r="G115" s="15" t="s">
        <v>74</v>
      </c>
      <c r="H115" s="15">
        <v>58</v>
      </c>
      <c r="I115" s="16">
        <v>41770.651857697798</v>
      </c>
      <c r="J115" s="5">
        <v>68818.114209026171</v>
      </c>
    </row>
    <row r="116" spans="2:10" ht="18" customHeight="1" x14ac:dyDescent="0.25">
      <c r="B116" s="14">
        <v>44959</v>
      </c>
      <c r="C116" s="15" t="s">
        <v>52</v>
      </c>
      <c r="D116" s="15" t="s">
        <v>40</v>
      </c>
      <c r="E116" s="15" t="s">
        <v>53</v>
      </c>
      <c r="F116" s="15" t="s">
        <v>47</v>
      </c>
      <c r="G116" s="15" t="s">
        <v>72</v>
      </c>
      <c r="H116" s="15">
        <v>35</v>
      </c>
      <c r="I116" s="16">
        <v>41637.936970807001</v>
      </c>
      <c r="J116" s="5">
        <v>71631.487585097901</v>
      </c>
    </row>
    <row r="117" spans="2:10" ht="18" customHeight="1" x14ac:dyDescent="0.25">
      <c r="B117" s="14">
        <v>44959</v>
      </c>
      <c r="C117" s="15" t="s">
        <v>52</v>
      </c>
      <c r="D117" s="15" t="s">
        <v>40</v>
      </c>
      <c r="E117" s="15" t="s">
        <v>79</v>
      </c>
      <c r="F117" s="15" t="s">
        <v>45</v>
      </c>
      <c r="G117" s="15" t="s">
        <v>57</v>
      </c>
      <c r="H117" s="15">
        <v>53</v>
      </c>
      <c r="I117" s="16">
        <v>41563.863545565502</v>
      </c>
      <c r="J117" s="5">
        <v>48890.039615228678</v>
      </c>
    </row>
    <row r="118" spans="2:10" ht="18" customHeight="1" x14ac:dyDescent="0.25">
      <c r="B118" s="14">
        <v>44959</v>
      </c>
      <c r="C118" s="15" t="s">
        <v>52</v>
      </c>
      <c r="D118" s="15" t="s">
        <v>38</v>
      </c>
      <c r="E118" s="15" t="s">
        <v>53</v>
      </c>
      <c r="F118" s="15" t="s">
        <v>43</v>
      </c>
      <c r="G118" s="15" t="s">
        <v>71</v>
      </c>
      <c r="H118" s="15">
        <v>60</v>
      </c>
      <c r="I118" s="16">
        <v>39688.879969141999</v>
      </c>
      <c r="J118" s="5">
        <v>59016.842629308187</v>
      </c>
    </row>
    <row r="119" spans="2:10" ht="18" customHeight="1" x14ac:dyDescent="0.25">
      <c r="B119" s="14">
        <v>44960</v>
      </c>
      <c r="C119" s="15" t="s">
        <v>51</v>
      </c>
      <c r="D119" s="15" t="s">
        <v>38</v>
      </c>
      <c r="E119" s="15" t="s">
        <v>79</v>
      </c>
      <c r="F119" s="15" t="s">
        <v>48</v>
      </c>
      <c r="G119" s="15" t="s">
        <v>74</v>
      </c>
      <c r="H119" s="15">
        <v>21</v>
      </c>
      <c r="I119" s="16">
        <v>42809.223007437002</v>
      </c>
      <c r="J119" s="5">
        <v>70366.355004641882</v>
      </c>
    </row>
    <row r="120" spans="2:10" ht="18" customHeight="1" x14ac:dyDescent="0.25">
      <c r="B120" s="14">
        <v>44961</v>
      </c>
      <c r="C120" s="15" t="s">
        <v>50</v>
      </c>
      <c r="D120" s="15" t="s">
        <v>38</v>
      </c>
      <c r="E120" s="15" t="s">
        <v>53</v>
      </c>
      <c r="F120" s="15" t="s">
        <v>43</v>
      </c>
      <c r="G120" s="15" t="s">
        <v>71</v>
      </c>
      <c r="H120" s="15">
        <v>45</v>
      </c>
      <c r="I120" s="16">
        <v>39792.274125208103</v>
      </c>
      <c r="J120" s="5">
        <v>57090.585102183577</v>
      </c>
    </row>
    <row r="121" spans="2:10" ht="18" customHeight="1" x14ac:dyDescent="0.25">
      <c r="B121" s="14">
        <v>44961</v>
      </c>
      <c r="C121" s="15" t="s">
        <v>52</v>
      </c>
      <c r="D121" s="15" t="s">
        <v>40</v>
      </c>
      <c r="E121" s="15" t="s">
        <v>53</v>
      </c>
      <c r="F121" s="15" t="s">
        <v>44</v>
      </c>
      <c r="G121" s="15" t="s">
        <v>55</v>
      </c>
      <c r="H121" s="15">
        <v>86</v>
      </c>
      <c r="I121" s="16">
        <v>37252.1729179709</v>
      </c>
      <c r="J121" s="5">
        <v>54935.250629655238</v>
      </c>
    </row>
    <row r="122" spans="2:10" ht="18" customHeight="1" x14ac:dyDescent="0.25">
      <c r="B122" s="14">
        <v>44962</v>
      </c>
      <c r="C122" s="15" t="s">
        <v>52</v>
      </c>
      <c r="D122" s="15" t="s">
        <v>39</v>
      </c>
      <c r="E122" s="15" t="s">
        <v>53</v>
      </c>
      <c r="F122" s="15" t="s">
        <v>44</v>
      </c>
      <c r="G122" s="15" t="s">
        <v>62</v>
      </c>
      <c r="H122" s="15">
        <v>60</v>
      </c>
      <c r="I122" s="16">
        <v>52151</v>
      </c>
      <c r="J122" s="5">
        <v>82510.312703848307</v>
      </c>
    </row>
    <row r="123" spans="2:10" ht="18" customHeight="1" x14ac:dyDescent="0.25">
      <c r="B123" s="14">
        <v>44962</v>
      </c>
      <c r="C123" s="15" t="s">
        <v>50</v>
      </c>
      <c r="D123" s="15" t="s">
        <v>41</v>
      </c>
      <c r="E123" s="15" t="s">
        <v>79</v>
      </c>
      <c r="F123" s="15" t="s">
        <v>48</v>
      </c>
      <c r="G123" s="15" t="s">
        <v>77</v>
      </c>
      <c r="H123" s="15">
        <v>45</v>
      </c>
      <c r="I123" s="16">
        <v>43252.120362526402</v>
      </c>
      <c r="J123" s="5">
        <v>84333.215971564787</v>
      </c>
    </row>
    <row r="124" spans="2:10" ht="18" customHeight="1" x14ac:dyDescent="0.25">
      <c r="B124" s="14">
        <v>44962</v>
      </c>
      <c r="C124" s="15" t="s">
        <v>52</v>
      </c>
      <c r="D124" s="15" t="s">
        <v>37</v>
      </c>
      <c r="E124" s="15" t="s">
        <v>79</v>
      </c>
      <c r="F124" s="15" t="s">
        <v>46</v>
      </c>
      <c r="G124" s="15" t="s">
        <v>65</v>
      </c>
      <c r="H124" s="15">
        <v>90</v>
      </c>
      <c r="I124" s="16">
        <v>42921.876341658302</v>
      </c>
      <c r="J124" s="5">
        <v>58470.10964690971</v>
      </c>
    </row>
    <row r="125" spans="2:10" ht="18" customHeight="1" x14ac:dyDescent="0.25">
      <c r="B125" s="14">
        <v>44962</v>
      </c>
      <c r="C125" s="15" t="s">
        <v>52</v>
      </c>
      <c r="D125" s="15" t="s">
        <v>40</v>
      </c>
      <c r="E125" s="15" t="s">
        <v>79</v>
      </c>
      <c r="F125" s="15" t="s">
        <v>45</v>
      </c>
      <c r="G125" s="15" t="s">
        <v>66</v>
      </c>
      <c r="H125" s="15">
        <v>41</v>
      </c>
      <c r="I125" s="16">
        <v>39565.424260406202</v>
      </c>
      <c r="J125" s="5">
        <v>40645.118231066524</v>
      </c>
    </row>
    <row r="126" spans="2:10" ht="18" customHeight="1" x14ac:dyDescent="0.25">
      <c r="B126" s="14">
        <v>44962</v>
      </c>
      <c r="C126" s="15" t="s">
        <v>51</v>
      </c>
      <c r="D126" s="15" t="s">
        <v>38</v>
      </c>
      <c r="E126" s="15" t="s">
        <v>79</v>
      </c>
      <c r="F126" s="15" t="s">
        <v>48</v>
      </c>
      <c r="G126" s="15" t="s">
        <v>69</v>
      </c>
      <c r="H126" s="15">
        <v>74</v>
      </c>
      <c r="I126" s="16">
        <v>37596.305706071696</v>
      </c>
      <c r="J126" s="5">
        <v>42866.233943096508</v>
      </c>
    </row>
    <row r="127" spans="2:10" ht="18" customHeight="1" x14ac:dyDescent="0.25">
      <c r="B127" s="14">
        <v>44962</v>
      </c>
      <c r="C127" s="15" t="s">
        <v>52</v>
      </c>
      <c r="D127" s="15" t="s">
        <v>39</v>
      </c>
      <c r="E127" s="15" t="s">
        <v>53</v>
      </c>
      <c r="F127" s="15" t="s">
        <v>43</v>
      </c>
      <c r="G127" s="15" t="s">
        <v>73</v>
      </c>
      <c r="H127" s="15">
        <v>54</v>
      </c>
      <c r="I127" s="16">
        <v>37239.8273470973</v>
      </c>
      <c r="J127" s="5">
        <v>39187.273518992683</v>
      </c>
    </row>
    <row r="128" spans="2:10" ht="18" customHeight="1" x14ac:dyDescent="0.25">
      <c r="B128" s="14">
        <v>44962</v>
      </c>
      <c r="C128" s="15" t="s">
        <v>52</v>
      </c>
      <c r="D128" s="15" t="s">
        <v>38</v>
      </c>
      <c r="E128" s="15" t="s">
        <v>53</v>
      </c>
      <c r="F128" s="15" t="s">
        <v>44</v>
      </c>
      <c r="G128" s="15" t="s">
        <v>55</v>
      </c>
      <c r="H128" s="15">
        <v>30</v>
      </c>
      <c r="I128" s="16">
        <v>36960.508806082798</v>
      </c>
      <c r="J128" s="5">
        <v>64232.270447084629</v>
      </c>
    </row>
    <row r="129" spans="2:10" ht="18" customHeight="1" x14ac:dyDescent="0.25">
      <c r="B129" s="14">
        <v>44963</v>
      </c>
      <c r="C129" s="15" t="s">
        <v>50</v>
      </c>
      <c r="D129" s="15" t="s">
        <v>37</v>
      </c>
      <c r="E129" s="15" t="s">
        <v>79</v>
      </c>
      <c r="F129" s="15" t="s">
        <v>48</v>
      </c>
      <c r="G129" s="15" t="s">
        <v>69</v>
      </c>
      <c r="H129" s="15">
        <v>71</v>
      </c>
      <c r="I129" s="16">
        <v>43798.4118736819</v>
      </c>
      <c r="J129" s="5">
        <v>51131.081133750275</v>
      </c>
    </row>
    <row r="130" spans="2:10" ht="18" customHeight="1" x14ac:dyDescent="0.25">
      <c r="B130" s="14">
        <v>44963</v>
      </c>
      <c r="C130" s="15" t="s">
        <v>52</v>
      </c>
      <c r="D130" s="15" t="s">
        <v>37</v>
      </c>
      <c r="E130" s="15" t="s">
        <v>53</v>
      </c>
      <c r="F130" s="15" t="s">
        <v>47</v>
      </c>
      <c r="G130" s="15" t="s">
        <v>72</v>
      </c>
      <c r="H130" s="15">
        <v>35</v>
      </c>
      <c r="I130" s="16">
        <v>41083.929477855498</v>
      </c>
      <c r="J130" s="5">
        <v>70224.271391120739</v>
      </c>
    </row>
    <row r="131" spans="2:10" ht="18" customHeight="1" x14ac:dyDescent="0.25">
      <c r="B131" s="14">
        <v>44963</v>
      </c>
      <c r="C131" s="15" t="s">
        <v>50</v>
      </c>
      <c r="D131" s="15" t="s">
        <v>40</v>
      </c>
      <c r="E131" s="15" t="s">
        <v>53</v>
      </c>
      <c r="F131" s="15" t="s">
        <v>44</v>
      </c>
      <c r="G131" s="15" t="s">
        <v>75</v>
      </c>
      <c r="H131" s="15">
        <v>71</v>
      </c>
      <c r="I131" s="16">
        <v>40309.244905538901</v>
      </c>
      <c r="J131" s="5">
        <v>53402.780414955538</v>
      </c>
    </row>
    <row r="132" spans="2:10" ht="18" customHeight="1" x14ac:dyDescent="0.25">
      <c r="B132" s="14">
        <v>44963</v>
      </c>
      <c r="C132" s="15" t="s">
        <v>52</v>
      </c>
      <c r="D132" s="15" t="s">
        <v>37</v>
      </c>
      <c r="E132" s="15" t="s">
        <v>79</v>
      </c>
      <c r="F132" s="15" t="s">
        <v>48</v>
      </c>
      <c r="G132" s="15" t="s">
        <v>77</v>
      </c>
      <c r="H132" s="15">
        <v>44</v>
      </c>
      <c r="I132" s="16">
        <v>40068.506273504303</v>
      </c>
      <c r="J132" s="5">
        <v>50350.764736522709</v>
      </c>
    </row>
    <row r="133" spans="2:10" ht="18" customHeight="1" x14ac:dyDescent="0.25">
      <c r="B133" s="14">
        <v>44964</v>
      </c>
      <c r="C133" s="15" t="s">
        <v>50</v>
      </c>
      <c r="D133" s="15" t="s">
        <v>37</v>
      </c>
      <c r="E133" s="15" t="s">
        <v>53</v>
      </c>
      <c r="F133" s="15" t="s">
        <v>44</v>
      </c>
      <c r="G133" s="15" t="s">
        <v>61</v>
      </c>
      <c r="H133" s="15">
        <v>25</v>
      </c>
      <c r="I133" s="16">
        <v>40565.415501165502</v>
      </c>
      <c r="J133" s="5">
        <v>59071.64076593973</v>
      </c>
    </row>
    <row r="134" spans="2:10" ht="18" customHeight="1" x14ac:dyDescent="0.25">
      <c r="B134" s="14">
        <v>44964</v>
      </c>
      <c r="C134" s="15" t="s">
        <v>50</v>
      </c>
      <c r="D134" s="15" t="s">
        <v>40</v>
      </c>
      <c r="E134" s="15" t="s">
        <v>79</v>
      </c>
      <c r="F134" s="15" t="s">
        <v>45</v>
      </c>
      <c r="G134" s="15" t="s">
        <v>70</v>
      </c>
      <c r="H134" s="15">
        <v>39</v>
      </c>
      <c r="I134" s="16">
        <v>39874.063532245498</v>
      </c>
      <c r="J134" s="5">
        <v>67253.761513170932</v>
      </c>
    </row>
    <row r="135" spans="2:10" ht="18" customHeight="1" x14ac:dyDescent="0.25">
      <c r="B135" s="14">
        <v>44964</v>
      </c>
      <c r="C135" s="15" t="s">
        <v>52</v>
      </c>
      <c r="D135" s="15" t="s">
        <v>39</v>
      </c>
      <c r="E135" s="15" t="s">
        <v>79</v>
      </c>
      <c r="F135" s="15" t="s">
        <v>45</v>
      </c>
      <c r="G135" s="15" t="s">
        <v>66</v>
      </c>
      <c r="H135" s="15">
        <v>71</v>
      </c>
      <c r="I135" s="16">
        <v>39253.698595848597</v>
      </c>
      <c r="J135" s="5">
        <v>78433.342385583397</v>
      </c>
    </row>
    <row r="136" spans="2:10" ht="18" customHeight="1" x14ac:dyDescent="0.25">
      <c r="B136" s="14">
        <v>44964</v>
      </c>
      <c r="C136" s="15" t="s">
        <v>51</v>
      </c>
      <c r="D136" s="15" t="s">
        <v>39</v>
      </c>
      <c r="E136" s="15" t="s">
        <v>79</v>
      </c>
      <c r="F136" s="15" t="s">
        <v>45</v>
      </c>
      <c r="G136" s="15" t="s">
        <v>66</v>
      </c>
      <c r="H136" s="15">
        <v>64</v>
      </c>
      <c r="I136" s="16">
        <v>38809.258044399998</v>
      </c>
      <c r="J136" s="5">
        <v>49142.289886983235</v>
      </c>
    </row>
    <row r="137" spans="2:10" ht="18" customHeight="1" x14ac:dyDescent="0.25">
      <c r="B137" s="14">
        <v>44964</v>
      </c>
      <c r="C137" s="15" t="s">
        <v>50</v>
      </c>
      <c r="D137" s="15" t="s">
        <v>40</v>
      </c>
      <c r="E137" s="15" t="s">
        <v>79</v>
      </c>
      <c r="F137" s="15" t="s">
        <v>48</v>
      </c>
      <c r="G137" s="15" t="s">
        <v>68</v>
      </c>
      <c r="H137" s="15">
        <v>72</v>
      </c>
      <c r="I137" s="16">
        <v>38502.161968920002</v>
      </c>
      <c r="J137" s="5">
        <v>44971.05526683051</v>
      </c>
    </row>
    <row r="138" spans="2:10" ht="18" customHeight="1" x14ac:dyDescent="0.25">
      <c r="B138" s="14">
        <v>44965</v>
      </c>
      <c r="C138" s="15" t="s">
        <v>52</v>
      </c>
      <c r="D138" s="15" t="s">
        <v>39</v>
      </c>
      <c r="E138" s="15" t="s">
        <v>79</v>
      </c>
      <c r="F138" s="15" t="s">
        <v>48</v>
      </c>
      <c r="G138" s="15" t="s">
        <v>69</v>
      </c>
      <c r="H138" s="15">
        <v>51</v>
      </c>
      <c r="I138" s="16">
        <v>45039</v>
      </c>
      <c r="J138" s="5">
        <v>58135.653255072219</v>
      </c>
    </row>
    <row r="139" spans="2:10" ht="18" customHeight="1" x14ac:dyDescent="0.25">
      <c r="B139" s="14">
        <v>44965</v>
      </c>
      <c r="C139" s="15" t="s">
        <v>50</v>
      </c>
      <c r="D139" s="15" t="s">
        <v>37</v>
      </c>
      <c r="E139" s="15" t="s">
        <v>79</v>
      </c>
      <c r="F139" s="15" t="s">
        <v>45</v>
      </c>
      <c r="G139" s="15" t="s">
        <v>56</v>
      </c>
      <c r="H139" s="15">
        <v>85</v>
      </c>
      <c r="I139" s="16">
        <v>46085</v>
      </c>
      <c r="J139" s="5">
        <v>68699.125499403657</v>
      </c>
    </row>
    <row r="140" spans="2:10" ht="18" customHeight="1" x14ac:dyDescent="0.25">
      <c r="B140" s="14">
        <v>44965</v>
      </c>
      <c r="C140" s="15" t="s">
        <v>52</v>
      </c>
      <c r="D140" s="15" t="s">
        <v>38</v>
      </c>
      <c r="E140" s="15" t="s">
        <v>53</v>
      </c>
      <c r="F140" s="15" t="s">
        <v>44</v>
      </c>
      <c r="G140" s="15" t="s">
        <v>76</v>
      </c>
      <c r="H140" s="15">
        <v>78</v>
      </c>
      <c r="I140" s="16">
        <v>43066.936799422801</v>
      </c>
      <c r="J140" s="5">
        <v>65979.729909754416</v>
      </c>
    </row>
    <row r="141" spans="2:10" ht="18" customHeight="1" x14ac:dyDescent="0.25">
      <c r="B141" s="14">
        <v>44965</v>
      </c>
      <c r="C141" s="15" t="s">
        <v>52</v>
      </c>
      <c r="D141" s="15" t="s">
        <v>39</v>
      </c>
      <c r="E141" s="15" t="s">
        <v>53</v>
      </c>
      <c r="F141" s="15" t="s">
        <v>47</v>
      </c>
      <c r="G141" s="15" t="s">
        <v>67</v>
      </c>
      <c r="H141" s="15">
        <v>53</v>
      </c>
      <c r="I141" s="16">
        <v>42002.131311577301</v>
      </c>
      <c r="J141" s="5">
        <v>46641.373935371863</v>
      </c>
    </row>
    <row r="142" spans="2:10" ht="18" customHeight="1" x14ac:dyDescent="0.25">
      <c r="B142" s="14">
        <v>44966</v>
      </c>
      <c r="C142" s="15" t="s">
        <v>52</v>
      </c>
      <c r="D142" s="15" t="s">
        <v>39</v>
      </c>
      <c r="E142" s="15" t="s">
        <v>53</v>
      </c>
      <c r="F142" s="15" t="s">
        <v>43</v>
      </c>
      <c r="G142" s="15" t="s">
        <v>71</v>
      </c>
      <c r="H142" s="15">
        <v>27</v>
      </c>
      <c r="I142" s="16">
        <v>42394</v>
      </c>
      <c r="J142" s="5">
        <v>58774.57672414789</v>
      </c>
    </row>
    <row r="143" spans="2:10" ht="18" customHeight="1" x14ac:dyDescent="0.25">
      <c r="B143" s="14">
        <v>44966</v>
      </c>
      <c r="C143" s="15" t="s">
        <v>51</v>
      </c>
      <c r="D143" s="15" t="s">
        <v>37</v>
      </c>
      <c r="E143" s="15" t="s">
        <v>79</v>
      </c>
      <c r="F143" s="15" t="s">
        <v>45</v>
      </c>
      <c r="G143" s="15" t="s">
        <v>66</v>
      </c>
      <c r="H143" s="15">
        <v>25</v>
      </c>
      <c r="I143" s="16">
        <v>43951.188313242303</v>
      </c>
      <c r="J143" s="5">
        <v>49182.737382361171</v>
      </c>
    </row>
    <row r="144" spans="2:10" ht="18" customHeight="1" x14ac:dyDescent="0.25">
      <c r="B144" s="14">
        <v>44966</v>
      </c>
      <c r="C144" s="15" t="s">
        <v>50</v>
      </c>
      <c r="D144" s="15" t="s">
        <v>41</v>
      </c>
      <c r="E144" s="15" t="s">
        <v>53</v>
      </c>
      <c r="F144" s="15" t="s">
        <v>47</v>
      </c>
      <c r="G144" s="15" t="s">
        <v>67</v>
      </c>
      <c r="H144" s="15">
        <v>33</v>
      </c>
      <c r="I144" s="16">
        <v>43213.540453546397</v>
      </c>
      <c r="J144" s="5">
        <v>51436.420896926742</v>
      </c>
    </row>
    <row r="145" spans="2:10" ht="18" customHeight="1" x14ac:dyDescent="0.25">
      <c r="B145" s="14">
        <v>44966</v>
      </c>
      <c r="C145" s="15" t="s">
        <v>50</v>
      </c>
      <c r="D145" s="15" t="s">
        <v>39</v>
      </c>
      <c r="E145" s="15" t="s">
        <v>53</v>
      </c>
      <c r="F145" s="15" t="s">
        <v>44</v>
      </c>
      <c r="G145" s="15" t="s">
        <v>62</v>
      </c>
      <c r="H145" s="15">
        <v>73</v>
      </c>
      <c r="I145" s="16">
        <v>40279.9241747142</v>
      </c>
      <c r="J145" s="5">
        <v>53887.701206682003</v>
      </c>
    </row>
    <row r="146" spans="2:10" ht="18" customHeight="1" x14ac:dyDescent="0.25">
      <c r="B146" s="14">
        <v>44966</v>
      </c>
      <c r="C146" s="15" t="s">
        <v>50</v>
      </c>
      <c r="D146" s="15" t="s">
        <v>39</v>
      </c>
      <c r="E146" s="15" t="s">
        <v>79</v>
      </c>
      <c r="F146" s="15" t="s">
        <v>46</v>
      </c>
      <c r="G146" s="15" t="s">
        <v>59</v>
      </c>
      <c r="H146" s="15">
        <v>47</v>
      </c>
      <c r="I146" s="16">
        <v>38443.520507270499</v>
      </c>
      <c r="J146" s="5">
        <v>39334.852712044267</v>
      </c>
    </row>
    <row r="147" spans="2:10" ht="18" customHeight="1" x14ac:dyDescent="0.25">
      <c r="B147" s="14">
        <v>44967</v>
      </c>
      <c r="C147" s="15" t="s">
        <v>52</v>
      </c>
      <c r="D147" s="15" t="s">
        <v>38</v>
      </c>
      <c r="E147" s="15" t="s">
        <v>53</v>
      </c>
      <c r="F147" s="15" t="s">
        <v>47</v>
      </c>
      <c r="G147" s="15" t="s">
        <v>67</v>
      </c>
      <c r="H147" s="15">
        <v>87</v>
      </c>
      <c r="I147" s="16">
        <v>40907</v>
      </c>
      <c r="J147" s="5">
        <v>79444.684474251073</v>
      </c>
    </row>
    <row r="148" spans="2:10" ht="18" customHeight="1" x14ac:dyDescent="0.25">
      <c r="B148" s="14">
        <v>44967</v>
      </c>
      <c r="C148" s="15" t="s">
        <v>52</v>
      </c>
      <c r="D148" s="15" t="s">
        <v>41</v>
      </c>
      <c r="E148" s="15" t="s">
        <v>79</v>
      </c>
      <c r="F148" s="15" t="s">
        <v>48</v>
      </c>
      <c r="G148" s="15" t="s">
        <v>69</v>
      </c>
      <c r="H148" s="15">
        <v>45</v>
      </c>
      <c r="I148" s="16">
        <v>45039</v>
      </c>
      <c r="J148" s="5">
        <v>68257.455020735579</v>
      </c>
    </row>
    <row r="149" spans="2:10" ht="18" customHeight="1" x14ac:dyDescent="0.25">
      <c r="B149" s="14">
        <v>44967</v>
      </c>
      <c r="C149" s="15" t="s">
        <v>52</v>
      </c>
      <c r="D149" s="15" t="s">
        <v>37</v>
      </c>
      <c r="E149" s="15" t="s">
        <v>79</v>
      </c>
      <c r="F149" s="15" t="s">
        <v>45</v>
      </c>
      <c r="G149" s="15" t="s">
        <v>70</v>
      </c>
      <c r="H149" s="15">
        <v>74</v>
      </c>
      <c r="I149" s="16">
        <v>43767.5479464979</v>
      </c>
      <c r="J149" s="5">
        <v>56154.819936602806</v>
      </c>
    </row>
    <row r="150" spans="2:10" ht="18" customHeight="1" x14ac:dyDescent="0.25">
      <c r="B150" s="14">
        <v>44967</v>
      </c>
      <c r="C150" s="15" t="s">
        <v>51</v>
      </c>
      <c r="D150" s="15" t="s">
        <v>41</v>
      </c>
      <c r="E150" s="15" t="s">
        <v>79</v>
      </c>
      <c r="F150" s="15" t="s">
        <v>46</v>
      </c>
      <c r="G150" s="15" t="s">
        <v>59</v>
      </c>
      <c r="H150" s="15">
        <v>50</v>
      </c>
      <c r="I150" s="16">
        <v>42448.115059385003</v>
      </c>
      <c r="J150" s="5">
        <v>63710.673535946189</v>
      </c>
    </row>
    <row r="151" spans="2:10" ht="18" customHeight="1" x14ac:dyDescent="0.25">
      <c r="B151" s="14">
        <v>44967</v>
      </c>
      <c r="C151" s="15" t="s">
        <v>51</v>
      </c>
      <c r="D151" s="15" t="s">
        <v>37</v>
      </c>
      <c r="E151" s="15" t="s">
        <v>79</v>
      </c>
      <c r="F151" s="15" t="s">
        <v>45</v>
      </c>
      <c r="G151" s="15" t="s">
        <v>63</v>
      </c>
      <c r="H151" s="15">
        <v>57</v>
      </c>
      <c r="I151" s="16">
        <v>40903.375503829498</v>
      </c>
      <c r="J151" s="5">
        <v>46802.304361551738</v>
      </c>
    </row>
    <row r="152" spans="2:10" ht="18" customHeight="1" x14ac:dyDescent="0.25">
      <c r="B152" s="14">
        <v>44967</v>
      </c>
      <c r="C152" s="15" t="s">
        <v>50</v>
      </c>
      <c r="D152" s="15" t="s">
        <v>38</v>
      </c>
      <c r="E152" s="15" t="s">
        <v>53</v>
      </c>
      <c r="F152" s="15" t="s">
        <v>44</v>
      </c>
      <c r="G152" s="15" t="s">
        <v>61</v>
      </c>
      <c r="H152" s="15">
        <v>56</v>
      </c>
      <c r="I152" s="16">
        <v>38846.294757020703</v>
      </c>
      <c r="J152" s="5">
        <v>57796.063758300705</v>
      </c>
    </row>
    <row r="153" spans="2:10" ht="18" customHeight="1" x14ac:dyDescent="0.25">
      <c r="B153" s="14">
        <v>44968</v>
      </c>
      <c r="C153" s="15" t="s">
        <v>52</v>
      </c>
      <c r="D153" s="15" t="s">
        <v>39</v>
      </c>
      <c r="E153" s="15" t="s">
        <v>53</v>
      </c>
      <c r="F153" s="15" t="s">
        <v>47</v>
      </c>
      <c r="G153" s="15" t="s">
        <v>72</v>
      </c>
      <c r="H153" s="15">
        <v>54</v>
      </c>
      <c r="I153" s="16">
        <v>33559</v>
      </c>
      <c r="J153" s="5">
        <v>40358.733140935008</v>
      </c>
    </row>
    <row r="154" spans="2:10" ht="18" customHeight="1" x14ac:dyDescent="0.25">
      <c r="B154" s="14">
        <v>44968</v>
      </c>
      <c r="C154" s="15" t="s">
        <v>50</v>
      </c>
      <c r="D154" s="15" t="s">
        <v>37</v>
      </c>
      <c r="E154" s="15" t="s">
        <v>53</v>
      </c>
      <c r="F154" s="15" t="s">
        <v>47</v>
      </c>
      <c r="G154" s="15" t="s">
        <v>72</v>
      </c>
      <c r="H154" s="15">
        <v>27</v>
      </c>
      <c r="I154" s="16">
        <v>43299.959449661503</v>
      </c>
      <c r="J154" s="5">
        <v>85799.110002736939</v>
      </c>
    </row>
    <row r="155" spans="2:10" ht="18" customHeight="1" x14ac:dyDescent="0.25">
      <c r="B155" s="14">
        <v>44968</v>
      </c>
      <c r="C155" s="15" t="s">
        <v>50</v>
      </c>
      <c r="D155" s="15" t="s">
        <v>37</v>
      </c>
      <c r="E155" s="15" t="s">
        <v>53</v>
      </c>
      <c r="F155" s="15" t="s">
        <v>43</v>
      </c>
      <c r="G155" s="15" t="s">
        <v>54</v>
      </c>
      <c r="H155" s="15">
        <v>71</v>
      </c>
      <c r="I155" s="16">
        <v>43153.355795537798</v>
      </c>
      <c r="J155" s="5">
        <v>58261.234945905817</v>
      </c>
    </row>
    <row r="156" spans="2:10" ht="18" customHeight="1" x14ac:dyDescent="0.25">
      <c r="B156" s="14">
        <v>44968</v>
      </c>
      <c r="C156" s="15" t="s">
        <v>50</v>
      </c>
      <c r="D156" s="15" t="s">
        <v>37</v>
      </c>
      <c r="E156" s="15" t="s">
        <v>53</v>
      </c>
      <c r="F156" s="15" t="s">
        <v>44</v>
      </c>
      <c r="G156" s="15" t="s">
        <v>62</v>
      </c>
      <c r="H156" s="15">
        <v>20</v>
      </c>
      <c r="I156" s="16">
        <v>37366.369448551399</v>
      </c>
      <c r="J156" s="5">
        <v>61078.795762071903</v>
      </c>
    </row>
    <row r="157" spans="2:10" ht="18" customHeight="1" x14ac:dyDescent="0.25">
      <c r="B157" s="14">
        <v>44969</v>
      </c>
      <c r="C157" s="15" t="s">
        <v>52</v>
      </c>
      <c r="D157" s="15" t="s">
        <v>41</v>
      </c>
      <c r="E157" s="15" t="s">
        <v>79</v>
      </c>
      <c r="F157" s="15" t="s">
        <v>45</v>
      </c>
      <c r="G157" s="15" t="s">
        <v>63</v>
      </c>
      <c r="H157" s="15">
        <v>58</v>
      </c>
      <c r="I157" s="16">
        <v>31841</v>
      </c>
      <c r="J157" s="5">
        <v>34834.43188292718</v>
      </c>
    </row>
    <row r="158" spans="2:10" ht="18" customHeight="1" x14ac:dyDescent="0.25">
      <c r="B158" s="14">
        <v>44969</v>
      </c>
      <c r="C158" s="15" t="s">
        <v>52</v>
      </c>
      <c r="D158" s="15" t="s">
        <v>41</v>
      </c>
      <c r="E158" s="15" t="s">
        <v>53</v>
      </c>
      <c r="F158" s="15" t="s">
        <v>47</v>
      </c>
      <c r="G158" s="15" t="s">
        <v>78</v>
      </c>
      <c r="H158" s="15">
        <v>46</v>
      </c>
      <c r="I158" s="16">
        <v>54732</v>
      </c>
      <c r="J158" s="5">
        <v>59215.668757948581</v>
      </c>
    </row>
    <row r="159" spans="2:10" ht="18" customHeight="1" x14ac:dyDescent="0.25">
      <c r="B159" s="14">
        <v>44969</v>
      </c>
      <c r="C159" s="15" t="s">
        <v>50</v>
      </c>
      <c r="D159" s="15" t="s">
        <v>37</v>
      </c>
      <c r="E159" s="15" t="s">
        <v>53</v>
      </c>
      <c r="F159" s="15" t="s">
        <v>44</v>
      </c>
      <c r="G159" s="15" t="s">
        <v>76</v>
      </c>
      <c r="H159" s="15">
        <v>61</v>
      </c>
      <c r="I159" s="16">
        <v>63922</v>
      </c>
      <c r="J159" s="5">
        <v>79354.644905803099</v>
      </c>
    </row>
    <row r="160" spans="2:10" ht="18" customHeight="1" x14ac:dyDescent="0.25">
      <c r="B160" s="14">
        <v>44969</v>
      </c>
      <c r="C160" s="15" t="s">
        <v>52</v>
      </c>
      <c r="D160" s="15" t="s">
        <v>40</v>
      </c>
      <c r="E160" s="15" t="s">
        <v>53</v>
      </c>
      <c r="F160" s="15" t="s">
        <v>44</v>
      </c>
      <c r="G160" s="15" t="s">
        <v>61</v>
      </c>
      <c r="H160" s="15">
        <v>34</v>
      </c>
      <c r="I160" s="16">
        <v>26979</v>
      </c>
      <c r="J160" s="5">
        <v>33454.784205478507</v>
      </c>
    </row>
    <row r="161" spans="2:10" ht="18" customHeight="1" x14ac:dyDescent="0.25">
      <c r="B161" s="14">
        <v>44969</v>
      </c>
      <c r="C161" s="15" t="s">
        <v>50</v>
      </c>
      <c r="D161" s="15" t="s">
        <v>40</v>
      </c>
      <c r="E161" s="15" t="s">
        <v>79</v>
      </c>
      <c r="F161" s="15" t="s">
        <v>45</v>
      </c>
      <c r="G161" s="15" t="s">
        <v>66</v>
      </c>
      <c r="H161" s="15">
        <v>83</v>
      </c>
      <c r="I161" s="16">
        <v>50591</v>
      </c>
      <c r="J161" s="5">
        <v>73033.04908182408</v>
      </c>
    </row>
    <row r="162" spans="2:10" ht="18" customHeight="1" x14ac:dyDescent="0.25">
      <c r="B162" s="14">
        <v>44969</v>
      </c>
      <c r="C162" s="15" t="s">
        <v>52</v>
      </c>
      <c r="D162" s="15" t="s">
        <v>41</v>
      </c>
      <c r="E162" s="15" t="s">
        <v>79</v>
      </c>
      <c r="F162" s="15" t="s">
        <v>46</v>
      </c>
      <c r="G162" s="15" t="s">
        <v>59</v>
      </c>
      <c r="H162" s="15">
        <v>42</v>
      </c>
      <c r="I162" s="16">
        <v>40891.029932955898</v>
      </c>
      <c r="J162" s="5">
        <v>60590.620462153034</v>
      </c>
    </row>
    <row r="163" spans="2:10" ht="18" customHeight="1" x14ac:dyDescent="0.25">
      <c r="B163" s="14">
        <v>44969</v>
      </c>
      <c r="C163" s="15" t="s">
        <v>51</v>
      </c>
      <c r="D163" s="15" t="s">
        <v>38</v>
      </c>
      <c r="E163" s="15" t="s">
        <v>79</v>
      </c>
      <c r="F163" s="15" t="s">
        <v>46</v>
      </c>
      <c r="G163" s="15" t="s">
        <v>59</v>
      </c>
      <c r="H163" s="15">
        <v>44</v>
      </c>
      <c r="I163" s="16">
        <v>40429.614221556199</v>
      </c>
      <c r="J163" s="5">
        <v>49077.17361873074</v>
      </c>
    </row>
    <row r="164" spans="2:10" ht="18" customHeight="1" x14ac:dyDescent="0.25">
      <c r="B164" s="14">
        <v>44969</v>
      </c>
      <c r="C164" s="15" t="s">
        <v>52</v>
      </c>
      <c r="D164" s="15" t="s">
        <v>38</v>
      </c>
      <c r="E164" s="15" t="s">
        <v>53</v>
      </c>
      <c r="F164" s="15" t="s">
        <v>43</v>
      </c>
      <c r="G164" s="15" t="s">
        <v>71</v>
      </c>
      <c r="H164" s="15">
        <v>72</v>
      </c>
      <c r="I164" s="16">
        <v>38145.683609945598</v>
      </c>
      <c r="J164" s="5">
        <v>65780.932167455743</v>
      </c>
    </row>
    <row r="165" spans="2:10" ht="18" customHeight="1" x14ac:dyDescent="0.25">
      <c r="B165" s="14">
        <v>44969</v>
      </c>
      <c r="C165" s="15" t="s">
        <v>52</v>
      </c>
      <c r="D165" s="15" t="s">
        <v>41</v>
      </c>
      <c r="E165" s="15" t="s">
        <v>79</v>
      </c>
      <c r="F165" s="15" t="s">
        <v>48</v>
      </c>
      <c r="G165" s="15" t="s">
        <v>74</v>
      </c>
      <c r="H165" s="15">
        <v>45</v>
      </c>
      <c r="I165" s="16">
        <v>37425.010910200901</v>
      </c>
      <c r="J165" s="5">
        <v>67116.273313616679</v>
      </c>
    </row>
    <row r="166" spans="2:10" ht="18" customHeight="1" x14ac:dyDescent="0.25">
      <c r="B166" s="14">
        <v>44969</v>
      </c>
      <c r="C166" s="15" t="s">
        <v>52</v>
      </c>
      <c r="D166" s="15" t="s">
        <v>39</v>
      </c>
      <c r="E166" s="15" t="s">
        <v>53</v>
      </c>
      <c r="F166" s="15" t="s">
        <v>44</v>
      </c>
      <c r="G166" s="15" t="s">
        <v>58</v>
      </c>
      <c r="H166" s="15">
        <v>25</v>
      </c>
      <c r="I166" s="16">
        <v>37246.0001325341</v>
      </c>
      <c r="J166" s="5">
        <v>62591.42707353874</v>
      </c>
    </row>
    <row r="167" spans="2:10" ht="18" customHeight="1" x14ac:dyDescent="0.25">
      <c r="B167" s="14">
        <v>44970</v>
      </c>
      <c r="C167" s="15" t="s">
        <v>52</v>
      </c>
      <c r="D167" s="15" t="s">
        <v>41</v>
      </c>
      <c r="E167" s="15" t="s">
        <v>79</v>
      </c>
      <c r="F167" s="15" t="s">
        <v>45</v>
      </c>
      <c r="G167" s="15" t="s">
        <v>70</v>
      </c>
      <c r="H167" s="15">
        <v>52</v>
      </c>
      <c r="I167" s="16">
        <v>58570</v>
      </c>
      <c r="J167" s="5">
        <v>113434.90393490241</v>
      </c>
    </row>
    <row r="168" spans="2:10" ht="18" customHeight="1" x14ac:dyDescent="0.25">
      <c r="B168" s="14">
        <v>44970</v>
      </c>
      <c r="C168" s="15" t="s">
        <v>51</v>
      </c>
      <c r="D168" s="15" t="s">
        <v>38</v>
      </c>
      <c r="E168" s="15" t="s">
        <v>53</v>
      </c>
      <c r="F168" s="15" t="s">
        <v>43</v>
      </c>
      <c r="G168" s="15" t="s">
        <v>64</v>
      </c>
      <c r="H168" s="15">
        <v>44</v>
      </c>
      <c r="I168" s="16">
        <v>42549.966019091997</v>
      </c>
      <c r="J168" s="5">
        <v>63819.937000761893</v>
      </c>
    </row>
    <row r="169" spans="2:10" ht="18" customHeight="1" x14ac:dyDescent="0.25">
      <c r="B169" s="14">
        <v>44970</v>
      </c>
      <c r="C169" s="15" t="s">
        <v>52</v>
      </c>
      <c r="D169" s="15" t="s">
        <v>40</v>
      </c>
      <c r="E169" s="15" t="s">
        <v>53</v>
      </c>
      <c r="F169" s="15" t="s">
        <v>44</v>
      </c>
      <c r="G169" s="15" t="s">
        <v>61</v>
      </c>
      <c r="H169" s="15">
        <v>26</v>
      </c>
      <c r="I169" s="16">
        <v>42267.561085359099</v>
      </c>
      <c r="J169" s="5">
        <v>52586.07204406966</v>
      </c>
    </row>
    <row r="170" spans="2:10" ht="18" customHeight="1" x14ac:dyDescent="0.25">
      <c r="B170" s="14">
        <v>44970</v>
      </c>
      <c r="C170" s="15" t="s">
        <v>50</v>
      </c>
      <c r="D170" s="15" t="s">
        <v>40</v>
      </c>
      <c r="E170" s="15" t="s">
        <v>53</v>
      </c>
      <c r="F170" s="15" t="s">
        <v>47</v>
      </c>
      <c r="G170" s="15" t="s">
        <v>78</v>
      </c>
      <c r="H170" s="15">
        <v>39</v>
      </c>
      <c r="I170" s="16">
        <v>40962.016965479001</v>
      </c>
      <c r="J170" s="5">
        <v>70001.612760398159</v>
      </c>
    </row>
    <row r="171" spans="2:10" ht="18" customHeight="1" x14ac:dyDescent="0.25">
      <c r="B171" s="14">
        <v>44970</v>
      </c>
      <c r="C171" s="15" t="s">
        <v>51</v>
      </c>
      <c r="D171" s="15" t="s">
        <v>38</v>
      </c>
      <c r="E171" s="15" t="s">
        <v>53</v>
      </c>
      <c r="F171" s="15" t="s">
        <v>43</v>
      </c>
      <c r="G171" s="15" t="s">
        <v>64</v>
      </c>
      <c r="H171" s="15">
        <v>62</v>
      </c>
      <c r="I171" s="16">
        <v>40841.6476494616</v>
      </c>
      <c r="J171" s="5">
        <v>52872.364091603122</v>
      </c>
    </row>
    <row r="172" spans="2:10" ht="18" customHeight="1" x14ac:dyDescent="0.25">
      <c r="B172" s="14">
        <v>44970</v>
      </c>
      <c r="C172" s="15" t="s">
        <v>52</v>
      </c>
      <c r="D172" s="15" t="s">
        <v>39</v>
      </c>
      <c r="E172" s="15" t="s">
        <v>79</v>
      </c>
      <c r="F172" s="15" t="s">
        <v>45</v>
      </c>
      <c r="G172" s="15" t="s">
        <v>56</v>
      </c>
      <c r="H172" s="15">
        <v>36</v>
      </c>
      <c r="I172" s="16">
        <v>40651.834497280499</v>
      </c>
      <c r="J172" s="5">
        <v>74230.820110268862</v>
      </c>
    </row>
    <row r="173" spans="2:10" ht="18" customHeight="1" x14ac:dyDescent="0.25">
      <c r="B173" s="14">
        <v>44970</v>
      </c>
      <c r="C173" s="15" t="s">
        <v>50</v>
      </c>
      <c r="D173" s="15" t="s">
        <v>39</v>
      </c>
      <c r="E173" s="15" t="s">
        <v>79</v>
      </c>
      <c r="F173" s="15" t="s">
        <v>45</v>
      </c>
      <c r="G173" s="15" t="s">
        <v>57</v>
      </c>
      <c r="H173" s="15">
        <v>87</v>
      </c>
      <c r="I173" s="16">
        <v>38326.237583971597</v>
      </c>
      <c r="J173" s="5">
        <v>43347.622043188123</v>
      </c>
    </row>
    <row r="174" spans="2:10" ht="18" customHeight="1" x14ac:dyDescent="0.25">
      <c r="B174" s="14">
        <v>44970</v>
      </c>
      <c r="C174" s="15" t="s">
        <v>51</v>
      </c>
      <c r="D174" s="15" t="s">
        <v>40</v>
      </c>
      <c r="E174" s="15" t="s">
        <v>79</v>
      </c>
      <c r="F174" s="15" t="s">
        <v>48</v>
      </c>
      <c r="G174" s="15" t="s">
        <v>69</v>
      </c>
      <c r="H174" s="15">
        <v>20</v>
      </c>
      <c r="I174" s="16">
        <v>37050.014194916199</v>
      </c>
      <c r="J174" s="5">
        <v>49503.916647229307</v>
      </c>
    </row>
    <row r="175" spans="2:10" ht="18" customHeight="1" x14ac:dyDescent="0.25">
      <c r="B175" s="14">
        <v>44970</v>
      </c>
      <c r="C175" s="15" t="s">
        <v>51</v>
      </c>
      <c r="D175" s="15" t="s">
        <v>40</v>
      </c>
      <c r="E175" s="15" t="s">
        <v>53</v>
      </c>
      <c r="F175" s="15" t="s">
        <v>43</v>
      </c>
      <c r="G175" s="15" t="s">
        <v>64</v>
      </c>
      <c r="H175" s="15">
        <v>67</v>
      </c>
      <c r="I175" s="16">
        <v>36968.224787878797</v>
      </c>
      <c r="J175" s="5">
        <v>52760.910722532863</v>
      </c>
    </row>
    <row r="176" spans="2:10" ht="18" customHeight="1" x14ac:dyDescent="0.25">
      <c r="B176" s="14">
        <v>44971</v>
      </c>
      <c r="C176" s="15" t="s">
        <v>50</v>
      </c>
      <c r="D176" s="15" t="s">
        <v>37</v>
      </c>
      <c r="E176" s="15" t="s">
        <v>53</v>
      </c>
      <c r="F176" s="15" t="s">
        <v>47</v>
      </c>
      <c r="G176" s="15" t="s">
        <v>60</v>
      </c>
      <c r="H176" s="15">
        <v>71</v>
      </c>
      <c r="I176" s="16">
        <v>64755</v>
      </c>
      <c r="J176" s="5">
        <v>93511.053536516789</v>
      </c>
    </row>
    <row r="177" spans="2:10" ht="18" customHeight="1" x14ac:dyDescent="0.25">
      <c r="B177" s="14">
        <v>44971</v>
      </c>
      <c r="C177" s="15" t="s">
        <v>51</v>
      </c>
      <c r="D177" s="15" t="s">
        <v>39</v>
      </c>
      <c r="E177" s="15" t="s">
        <v>79</v>
      </c>
      <c r="F177" s="15" t="s">
        <v>45</v>
      </c>
      <c r="G177" s="15" t="s">
        <v>56</v>
      </c>
      <c r="H177" s="15">
        <v>67</v>
      </c>
      <c r="I177" s="16">
        <v>43607.055525141499</v>
      </c>
      <c r="J177" s="5">
        <v>48577.061846741097</v>
      </c>
    </row>
    <row r="178" spans="2:10" ht="18" customHeight="1" x14ac:dyDescent="0.25">
      <c r="B178" s="14">
        <v>44971</v>
      </c>
      <c r="C178" s="15" t="s">
        <v>50</v>
      </c>
      <c r="D178" s="15" t="s">
        <v>39</v>
      </c>
      <c r="E178" s="15" t="s">
        <v>79</v>
      </c>
      <c r="F178" s="15" t="s">
        <v>48</v>
      </c>
      <c r="G178" s="15" t="s">
        <v>77</v>
      </c>
      <c r="H178" s="15">
        <v>48</v>
      </c>
      <c r="I178" s="16">
        <v>43403.3536057276</v>
      </c>
      <c r="J178" s="5">
        <v>67860.907140819356</v>
      </c>
    </row>
    <row r="179" spans="2:10" ht="18" customHeight="1" x14ac:dyDescent="0.25">
      <c r="B179" s="14">
        <v>44971</v>
      </c>
      <c r="C179" s="15" t="s">
        <v>52</v>
      </c>
      <c r="D179" s="15" t="s">
        <v>39</v>
      </c>
      <c r="E179" s="15" t="s">
        <v>79</v>
      </c>
      <c r="F179" s="15" t="s">
        <v>45</v>
      </c>
      <c r="G179" s="15" t="s">
        <v>63</v>
      </c>
      <c r="H179" s="15">
        <v>75</v>
      </c>
      <c r="I179" s="16">
        <v>40446.589381507401</v>
      </c>
      <c r="J179" s="5">
        <v>57155.042573437589</v>
      </c>
    </row>
    <row r="180" spans="2:10" ht="18" customHeight="1" x14ac:dyDescent="0.25">
      <c r="B180" s="14">
        <v>44972</v>
      </c>
      <c r="C180" s="15" t="s">
        <v>52</v>
      </c>
      <c r="D180" s="15" t="s">
        <v>39</v>
      </c>
      <c r="E180" s="15" t="s">
        <v>79</v>
      </c>
      <c r="F180" s="15" t="s">
        <v>48</v>
      </c>
      <c r="G180" s="15" t="s">
        <v>69</v>
      </c>
      <c r="H180" s="15">
        <v>73</v>
      </c>
      <c r="I180" s="16">
        <v>39326.228824730802</v>
      </c>
      <c r="J180" s="5">
        <v>56991.06196579137</v>
      </c>
    </row>
    <row r="181" spans="2:10" ht="18" customHeight="1" x14ac:dyDescent="0.25">
      <c r="B181" s="14">
        <v>44972</v>
      </c>
      <c r="C181" s="15" t="s">
        <v>51</v>
      </c>
      <c r="D181" s="15" t="s">
        <v>37</v>
      </c>
      <c r="E181" s="15" t="s">
        <v>53</v>
      </c>
      <c r="F181" s="15" t="s">
        <v>44</v>
      </c>
      <c r="G181" s="15" t="s">
        <v>61</v>
      </c>
      <c r="H181" s="15">
        <v>57</v>
      </c>
      <c r="I181" s="16">
        <v>38997.528000222002</v>
      </c>
      <c r="J181" s="5">
        <v>63931.358850084674</v>
      </c>
    </row>
    <row r="182" spans="2:10" ht="18" customHeight="1" x14ac:dyDescent="0.25">
      <c r="B182" s="14">
        <v>44973</v>
      </c>
      <c r="C182" s="15" t="s">
        <v>50</v>
      </c>
      <c r="D182" s="15" t="s">
        <v>37</v>
      </c>
      <c r="E182" s="15" t="s">
        <v>53</v>
      </c>
      <c r="F182" s="15" t="s">
        <v>44</v>
      </c>
      <c r="G182" s="15" t="s">
        <v>61</v>
      </c>
      <c r="H182" s="15">
        <v>74</v>
      </c>
      <c r="I182" s="16">
        <v>42383.300812298803</v>
      </c>
      <c r="J182" s="5">
        <v>57206.297221971407</v>
      </c>
    </row>
    <row r="183" spans="2:10" ht="18" customHeight="1" x14ac:dyDescent="0.25">
      <c r="B183" s="14">
        <v>44973</v>
      </c>
      <c r="C183" s="15" t="s">
        <v>51</v>
      </c>
      <c r="D183" s="15" t="s">
        <v>40</v>
      </c>
      <c r="E183" s="15" t="s">
        <v>53</v>
      </c>
      <c r="F183" s="15" t="s">
        <v>47</v>
      </c>
      <c r="G183" s="15" t="s">
        <v>78</v>
      </c>
      <c r="H183" s="15">
        <v>69</v>
      </c>
      <c r="I183" s="16">
        <v>41298.433771783799</v>
      </c>
      <c r="J183" s="5">
        <v>46443.89331667238</v>
      </c>
    </row>
    <row r="184" spans="2:10" ht="18" customHeight="1" x14ac:dyDescent="0.25">
      <c r="B184" s="14">
        <v>44973</v>
      </c>
      <c r="C184" s="15" t="s">
        <v>52</v>
      </c>
      <c r="D184" s="15" t="s">
        <v>41</v>
      </c>
      <c r="E184" s="15" t="s">
        <v>79</v>
      </c>
      <c r="F184" s="15" t="s">
        <v>46</v>
      </c>
      <c r="G184" s="15" t="s">
        <v>65</v>
      </c>
      <c r="H184" s="15">
        <v>75</v>
      </c>
      <c r="I184" s="16">
        <v>39750.607823509803</v>
      </c>
      <c r="J184" s="5">
        <v>49629.501312868138</v>
      </c>
    </row>
    <row r="185" spans="2:10" ht="18" customHeight="1" x14ac:dyDescent="0.25">
      <c r="B185" s="14">
        <v>44973</v>
      </c>
      <c r="C185" s="15" t="s">
        <v>52</v>
      </c>
      <c r="D185" s="15" t="s">
        <v>37</v>
      </c>
      <c r="E185" s="15" t="s">
        <v>53</v>
      </c>
      <c r="F185" s="15" t="s">
        <v>47</v>
      </c>
      <c r="G185" s="15" t="s">
        <v>78</v>
      </c>
      <c r="H185" s="15">
        <v>76</v>
      </c>
      <c r="I185" s="16">
        <v>37286.123237873202</v>
      </c>
      <c r="J185" s="5">
        <v>38528.821858875745</v>
      </c>
    </row>
    <row r="186" spans="2:10" ht="18" customHeight="1" x14ac:dyDescent="0.25">
      <c r="B186" s="14">
        <v>44974</v>
      </c>
      <c r="C186" s="15" t="s">
        <v>51</v>
      </c>
      <c r="D186" s="15" t="s">
        <v>39</v>
      </c>
      <c r="E186" s="15" t="s">
        <v>53</v>
      </c>
      <c r="F186" s="15" t="s">
        <v>47</v>
      </c>
      <c r="G186" s="15" t="s">
        <v>78</v>
      </c>
      <c r="H186" s="15">
        <v>50</v>
      </c>
      <c r="I186" s="16">
        <v>43137.923831945802</v>
      </c>
      <c r="J186" s="5">
        <v>77144.452008409469</v>
      </c>
    </row>
    <row r="187" spans="2:10" ht="18" customHeight="1" x14ac:dyDescent="0.25">
      <c r="B187" s="14">
        <v>44974</v>
      </c>
      <c r="C187" s="15" t="s">
        <v>52</v>
      </c>
      <c r="D187" s="15" t="s">
        <v>39</v>
      </c>
      <c r="E187" s="15" t="s">
        <v>53</v>
      </c>
      <c r="F187" s="15" t="s">
        <v>44</v>
      </c>
      <c r="G187" s="15" t="s">
        <v>58</v>
      </c>
      <c r="H187" s="15">
        <v>88</v>
      </c>
      <c r="I187" s="16">
        <v>42279.906656232597</v>
      </c>
      <c r="J187" s="5">
        <v>43060.507457935615</v>
      </c>
    </row>
    <row r="188" spans="2:10" ht="18" customHeight="1" x14ac:dyDescent="0.25">
      <c r="B188" s="14">
        <v>44975</v>
      </c>
      <c r="C188" s="15" t="s">
        <v>52</v>
      </c>
      <c r="D188" s="15" t="s">
        <v>41</v>
      </c>
      <c r="E188" s="15" t="s">
        <v>79</v>
      </c>
      <c r="F188" s="15" t="s">
        <v>45</v>
      </c>
      <c r="G188" s="15" t="s">
        <v>57</v>
      </c>
      <c r="H188" s="15">
        <v>47</v>
      </c>
      <c r="I188" s="16">
        <v>42210.462820068802</v>
      </c>
      <c r="J188" s="5">
        <v>71863.06076100457</v>
      </c>
    </row>
    <row r="189" spans="2:10" ht="18" customHeight="1" x14ac:dyDescent="0.25">
      <c r="B189" s="14">
        <v>44975</v>
      </c>
      <c r="C189" s="15" t="s">
        <v>51</v>
      </c>
      <c r="D189" s="15" t="s">
        <v>38</v>
      </c>
      <c r="E189" s="15" t="s">
        <v>53</v>
      </c>
      <c r="F189" s="15" t="s">
        <v>44</v>
      </c>
      <c r="G189" s="15" t="s">
        <v>62</v>
      </c>
      <c r="H189" s="15">
        <v>24</v>
      </c>
      <c r="I189" s="16">
        <v>41509.851672993696</v>
      </c>
      <c r="J189" s="5">
        <v>70389.224676007987</v>
      </c>
    </row>
    <row r="190" spans="2:10" ht="18" customHeight="1" x14ac:dyDescent="0.25">
      <c r="B190" s="14">
        <v>44975</v>
      </c>
      <c r="C190" s="15" t="s">
        <v>52</v>
      </c>
      <c r="D190" s="15" t="s">
        <v>41</v>
      </c>
      <c r="E190" s="15" t="s">
        <v>53</v>
      </c>
      <c r="F190" s="15" t="s">
        <v>47</v>
      </c>
      <c r="G190" s="15" t="s">
        <v>67</v>
      </c>
      <c r="H190" s="15">
        <v>30</v>
      </c>
      <c r="I190" s="16">
        <v>41446.5806222666</v>
      </c>
      <c r="J190" s="5">
        <v>56656.195110351713</v>
      </c>
    </row>
    <row r="191" spans="2:10" ht="18" customHeight="1" x14ac:dyDescent="0.25">
      <c r="B191" s="14">
        <v>44975</v>
      </c>
      <c r="C191" s="15" t="s">
        <v>52</v>
      </c>
      <c r="D191" s="15" t="s">
        <v>40</v>
      </c>
      <c r="E191" s="15" t="s">
        <v>53</v>
      </c>
      <c r="F191" s="15" t="s">
        <v>44</v>
      </c>
      <c r="G191" s="15" t="s">
        <v>58</v>
      </c>
      <c r="H191" s="15">
        <v>50</v>
      </c>
      <c r="I191" s="16">
        <v>40943.498609168601</v>
      </c>
      <c r="J191" s="5">
        <v>71996.519342187137</v>
      </c>
    </row>
    <row r="192" spans="2:10" ht="18" customHeight="1" x14ac:dyDescent="0.25">
      <c r="B192" s="14">
        <v>44975</v>
      </c>
      <c r="C192" s="15" t="s">
        <v>50</v>
      </c>
      <c r="D192" s="15" t="s">
        <v>40</v>
      </c>
      <c r="E192" s="15" t="s">
        <v>53</v>
      </c>
      <c r="F192" s="15" t="s">
        <v>47</v>
      </c>
      <c r="G192" s="15" t="s">
        <v>78</v>
      </c>
      <c r="H192" s="15">
        <v>76</v>
      </c>
      <c r="I192" s="16">
        <v>38406.483794649801</v>
      </c>
      <c r="J192" s="5">
        <v>55838.939715389839</v>
      </c>
    </row>
    <row r="193" spans="2:10" ht="18" customHeight="1" x14ac:dyDescent="0.25">
      <c r="B193" s="14">
        <v>44976</v>
      </c>
      <c r="C193" s="15" t="s">
        <v>51</v>
      </c>
      <c r="D193" s="15" t="s">
        <v>37</v>
      </c>
      <c r="E193" s="15" t="s">
        <v>79</v>
      </c>
      <c r="F193" s="15" t="s">
        <v>48</v>
      </c>
      <c r="G193" s="15" t="s">
        <v>69</v>
      </c>
      <c r="H193" s="15">
        <v>63</v>
      </c>
      <c r="I193" s="16">
        <v>42622.496247974203</v>
      </c>
      <c r="J193" s="5">
        <v>55195.917247883139</v>
      </c>
    </row>
    <row r="194" spans="2:10" ht="18" customHeight="1" x14ac:dyDescent="0.25">
      <c r="B194" s="14">
        <v>44976</v>
      </c>
      <c r="C194" s="15" t="s">
        <v>51</v>
      </c>
      <c r="D194" s="15" t="s">
        <v>37</v>
      </c>
      <c r="E194" s="15" t="s">
        <v>53</v>
      </c>
      <c r="F194" s="15" t="s">
        <v>44</v>
      </c>
      <c r="G194" s="15" t="s">
        <v>75</v>
      </c>
      <c r="H194" s="15">
        <v>44</v>
      </c>
      <c r="I194" s="16">
        <v>41486.703727605702</v>
      </c>
      <c r="J194" s="5">
        <v>77514.682069524613</v>
      </c>
    </row>
    <row r="195" spans="2:10" ht="18" customHeight="1" x14ac:dyDescent="0.25">
      <c r="B195" s="14">
        <v>44976</v>
      </c>
      <c r="C195" s="15" t="s">
        <v>51</v>
      </c>
      <c r="D195" s="15" t="s">
        <v>37</v>
      </c>
      <c r="E195" s="15" t="s">
        <v>53</v>
      </c>
      <c r="F195" s="15" t="s">
        <v>44</v>
      </c>
      <c r="G195" s="15" t="s">
        <v>58</v>
      </c>
      <c r="H195" s="15">
        <v>87</v>
      </c>
      <c r="I195" s="16">
        <v>41270.656237318202</v>
      </c>
      <c r="J195" s="5">
        <v>61844.07818166988</v>
      </c>
    </row>
    <row r="196" spans="2:10" ht="18" customHeight="1" x14ac:dyDescent="0.25">
      <c r="B196" s="14">
        <v>44976</v>
      </c>
      <c r="C196" s="15" t="s">
        <v>50</v>
      </c>
      <c r="D196" s="15" t="s">
        <v>41</v>
      </c>
      <c r="E196" s="15" t="s">
        <v>79</v>
      </c>
      <c r="F196" s="15" t="s">
        <v>45</v>
      </c>
      <c r="G196" s="15" t="s">
        <v>66</v>
      </c>
      <c r="H196" s="15">
        <v>35</v>
      </c>
      <c r="I196" s="16">
        <v>38321.607994894002</v>
      </c>
      <c r="J196" s="5">
        <v>45408.318518085471</v>
      </c>
    </row>
    <row r="197" spans="2:10" ht="18" customHeight="1" x14ac:dyDescent="0.25">
      <c r="B197" s="14">
        <v>44976</v>
      </c>
      <c r="C197" s="15" t="s">
        <v>52</v>
      </c>
      <c r="D197" s="15" t="s">
        <v>38</v>
      </c>
      <c r="E197" s="15" t="s">
        <v>79</v>
      </c>
      <c r="F197" s="15" t="s">
        <v>45</v>
      </c>
      <c r="G197" s="15" t="s">
        <v>56</v>
      </c>
      <c r="H197" s="15">
        <v>51</v>
      </c>
      <c r="I197" s="16">
        <v>37688.897487623501</v>
      </c>
      <c r="J197" s="5">
        <v>74051.516128153351</v>
      </c>
    </row>
    <row r="198" spans="2:10" ht="18" customHeight="1" x14ac:dyDescent="0.25">
      <c r="B198" s="14">
        <v>44977</v>
      </c>
      <c r="C198" s="15" t="s">
        <v>51</v>
      </c>
      <c r="D198" s="15" t="s">
        <v>40</v>
      </c>
      <c r="E198" s="15" t="s">
        <v>79</v>
      </c>
      <c r="F198" s="15" t="s">
        <v>45</v>
      </c>
      <c r="G198" s="15" t="s">
        <v>63</v>
      </c>
      <c r="H198" s="15">
        <v>88</v>
      </c>
      <c r="I198" s="16">
        <v>42633.298622488597</v>
      </c>
      <c r="J198" s="5">
        <v>50453.382210345422</v>
      </c>
    </row>
    <row r="199" spans="2:10" ht="18" customHeight="1" x14ac:dyDescent="0.25">
      <c r="B199" s="14">
        <v>44977</v>
      </c>
      <c r="C199" s="15" t="s">
        <v>52</v>
      </c>
      <c r="D199" s="15" t="s">
        <v>40</v>
      </c>
      <c r="E199" s="15" t="s">
        <v>53</v>
      </c>
      <c r="F199" s="15" t="s">
        <v>43</v>
      </c>
      <c r="G199" s="15" t="s">
        <v>54</v>
      </c>
      <c r="H199" s="15">
        <v>57</v>
      </c>
      <c r="I199" s="16">
        <v>41949.662635364599</v>
      </c>
      <c r="J199" s="5">
        <v>72912.863532960677</v>
      </c>
    </row>
    <row r="200" spans="2:10" ht="18" customHeight="1" x14ac:dyDescent="0.25">
      <c r="B200" s="14">
        <v>44977</v>
      </c>
      <c r="C200" s="15" t="s">
        <v>52</v>
      </c>
      <c r="D200" s="15" t="s">
        <v>38</v>
      </c>
      <c r="E200" s="15" t="s">
        <v>53</v>
      </c>
      <c r="F200" s="15" t="s">
        <v>44</v>
      </c>
      <c r="G200" s="15" t="s">
        <v>61</v>
      </c>
      <c r="H200" s="15">
        <v>87</v>
      </c>
      <c r="I200" s="16">
        <v>40901.8323074703</v>
      </c>
      <c r="J200" s="5">
        <v>46742.694459320948</v>
      </c>
    </row>
    <row r="201" spans="2:10" ht="18" customHeight="1" x14ac:dyDescent="0.25">
      <c r="B201" s="14">
        <v>44978</v>
      </c>
      <c r="C201" s="15" t="s">
        <v>51</v>
      </c>
      <c r="D201" s="15" t="s">
        <v>37</v>
      </c>
      <c r="E201" s="15" t="s">
        <v>79</v>
      </c>
      <c r="F201" s="15" t="s">
        <v>45</v>
      </c>
      <c r="G201" s="15" t="s">
        <v>57</v>
      </c>
      <c r="H201" s="15">
        <v>84</v>
      </c>
      <c r="I201" s="16">
        <v>37275</v>
      </c>
      <c r="J201" s="5">
        <v>38459.108822209826</v>
      </c>
    </row>
    <row r="202" spans="2:10" ht="18" customHeight="1" x14ac:dyDescent="0.25">
      <c r="B202" s="14">
        <v>44979</v>
      </c>
      <c r="C202" s="15" t="s">
        <v>51</v>
      </c>
      <c r="D202" s="15" t="s">
        <v>39</v>
      </c>
      <c r="E202" s="15" t="s">
        <v>79</v>
      </c>
      <c r="F202" s="15" t="s">
        <v>46</v>
      </c>
      <c r="G202" s="15" t="s">
        <v>65</v>
      </c>
      <c r="H202" s="15">
        <v>66</v>
      </c>
      <c r="I202" s="16">
        <v>42672</v>
      </c>
      <c r="J202" s="5">
        <v>74710.16707161667</v>
      </c>
    </row>
    <row r="203" spans="2:10" ht="18" customHeight="1" x14ac:dyDescent="0.25">
      <c r="B203" s="14">
        <v>44979</v>
      </c>
      <c r="C203" s="15" t="s">
        <v>52</v>
      </c>
      <c r="D203" s="15" t="s">
        <v>38</v>
      </c>
      <c r="E203" s="15" t="s">
        <v>53</v>
      </c>
      <c r="F203" s="15" t="s">
        <v>43</v>
      </c>
      <c r="G203" s="15" t="s">
        <v>73</v>
      </c>
      <c r="H203" s="15">
        <v>86</v>
      </c>
      <c r="I203" s="16">
        <v>30773</v>
      </c>
      <c r="J203" s="5">
        <v>61425.624305494573</v>
      </c>
    </row>
    <row r="204" spans="2:10" ht="18" customHeight="1" x14ac:dyDescent="0.25">
      <c r="B204" s="14">
        <v>44979</v>
      </c>
      <c r="C204" s="15" t="s">
        <v>52</v>
      </c>
      <c r="D204" s="15" t="s">
        <v>38</v>
      </c>
      <c r="E204" s="15" t="s">
        <v>53</v>
      </c>
      <c r="F204" s="15" t="s">
        <v>44</v>
      </c>
      <c r="G204" s="15" t="s">
        <v>55</v>
      </c>
      <c r="H204" s="15">
        <v>78</v>
      </c>
      <c r="I204" s="16">
        <v>43639.462648684603</v>
      </c>
      <c r="J204" s="5">
        <v>46994.716813310552</v>
      </c>
    </row>
    <row r="205" spans="2:10" ht="18" customHeight="1" x14ac:dyDescent="0.25">
      <c r="B205" s="14">
        <v>44979</v>
      </c>
      <c r="C205" s="15" t="s">
        <v>52</v>
      </c>
      <c r="D205" s="15" t="s">
        <v>41</v>
      </c>
      <c r="E205" s="15" t="s">
        <v>53</v>
      </c>
      <c r="F205" s="15" t="s">
        <v>47</v>
      </c>
      <c r="G205" s="15" t="s">
        <v>60</v>
      </c>
      <c r="H205" s="15">
        <v>82</v>
      </c>
      <c r="I205" s="16">
        <v>39482.091657009601</v>
      </c>
      <c r="J205" s="5">
        <v>70285.9795917054</v>
      </c>
    </row>
    <row r="206" spans="2:10" ht="18" customHeight="1" x14ac:dyDescent="0.25">
      <c r="B206" s="14">
        <v>44979</v>
      </c>
      <c r="C206" s="15" t="s">
        <v>50</v>
      </c>
      <c r="D206" s="15" t="s">
        <v>39</v>
      </c>
      <c r="E206" s="15" t="s">
        <v>79</v>
      </c>
      <c r="F206" s="15" t="s">
        <v>45</v>
      </c>
      <c r="G206" s="15" t="s">
        <v>63</v>
      </c>
      <c r="H206" s="15">
        <v>25</v>
      </c>
      <c r="I206" s="16">
        <v>37130.260405594403</v>
      </c>
      <c r="J206" s="5">
        <v>69054.594239081212</v>
      </c>
    </row>
    <row r="207" spans="2:10" ht="18" customHeight="1" x14ac:dyDescent="0.25">
      <c r="B207" s="14">
        <v>44980</v>
      </c>
      <c r="C207" s="15" t="s">
        <v>50</v>
      </c>
      <c r="D207" s="15" t="s">
        <v>37</v>
      </c>
      <c r="E207" s="15" t="s">
        <v>79</v>
      </c>
      <c r="F207" s="15" t="s">
        <v>48</v>
      </c>
      <c r="G207" s="15" t="s">
        <v>77</v>
      </c>
      <c r="H207" s="15">
        <v>35</v>
      </c>
      <c r="I207" s="16">
        <v>54073</v>
      </c>
      <c r="J207" s="5">
        <v>84010.893227359265</v>
      </c>
    </row>
    <row r="208" spans="2:10" ht="18" customHeight="1" x14ac:dyDescent="0.25">
      <c r="B208" s="14">
        <v>44980</v>
      </c>
      <c r="C208" s="15" t="s">
        <v>50</v>
      </c>
      <c r="D208" s="15" t="s">
        <v>40</v>
      </c>
      <c r="E208" s="15" t="s">
        <v>79</v>
      </c>
      <c r="F208" s="15" t="s">
        <v>45</v>
      </c>
      <c r="G208" s="15" t="s">
        <v>57</v>
      </c>
      <c r="H208" s="15">
        <v>29</v>
      </c>
      <c r="I208" s="16">
        <v>37275</v>
      </c>
      <c r="J208" s="5">
        <v>46568.199908939438</v>
      </c>
    </row>
    <row r="209" spans="2:10" ht="18" customHeight="1" x14ac:dyDescent="0.25">
      <c r="B209" s="14">
        <v>44980</v>
      </c>
      <c r="C209" s="15" t="s">
        <v>51</v>
      </c>
      <c r="D209" s="15" t="s">
        <v>41</v>
      </c>
      <c r="E209" s="15" t="s">
        <v>53</v>
      </c>
      <c r="F209" s="15" t="s">
        <v>47</v>
      </c>
      <c r="G209" s="15" t="s">
        <v>72</v>
      </c>
      <c r="H209" s="15">
        <v>57</v>
      </c>
      <c r="I209" s="16">
        <v>40807.697329559298</v>
      </c>
      <c r="J209" s="5">
        <v>53752.692494757022</v>
      </c>
    </row>
    <row r="210" spans="2:10" ht="18" customHeight="1" x14ac:dyDescent="0.25">
      <c r="B210" s="14">
        <v>44980</v>
      </c>
      <c r="C210" s="15" t="s">
        <v>51</v>
      </c>
      <c r="D210" s="15" t="s">
        <v>38</v>
      </c>
      <c r="E210" s="15" t="s">
        <v>53</v>
      </c>
      <c r="F210" s="15" t="s">
        <v>43</v>
      </c>
      <c r="G210" s="15" t="s">
        <v>64</v>
      </c>
      <c r="H210" s="15">
        <v>30</v>
      </c>
      <c r="I210" s="16">
        <v>39463.573300699303</v>
      </c>
      <c r="J210" s="5">
        <v>63306.135510502165</v>
      </c>
    </row>
    <row r="211" spans="2:10" ht="18" customHeight="1" x14ac:dyDescent="0.25">
      <c r="B211" s="14">
        <v>44980</v>
      </c>
      <c r="C211" s="15" t="s">
        <v>50</v>
      </c>
      <c r="D211" s="15" t="s">
        <v>37</v>
      </c>
      <c r="E211" s="15" t="s">
        <v>79</v>
      </c>
      <c r="F211" s="15" t="s">
        <v>48</v>
      </c>
      <c r="G211" s="15" t="s">
        <v>68</v>
      </c>
      <c r="H211" s="15">
        <v>86</v>
      </c>
      <c r="I211" s="16">
        <v>39412.647820845799</v>
      </c>
      <c r="J211" s="5">
        <v>50419.056939448295</v>
      </c>
    </row>
    <row r="212" spans="2:10" ht="18" customHeight="1" x14ac:dyDescent="0.25">
      <c r="B212" s="14">
        <v>44980</v>
      </c>
      <c r="C212" s="15" t="s">
        <v>52</v>
      </c>
      <c r="D212" s="15" t="s">
        <v>40</v>
      </c>
      <c r="E212" s="15" t="s">
        <v>53</v>
      </c>
      <c r="F212" s="15" t="s">
        <v>43</v>
      </c>
      <c r="G212" s="15" t="s">
        <v>73</v>
      </c>
      <c r="H212" s="15">
        <v>71</v>
      </c>
      <c r="I212" s="16">
        <v>39011.416767454801</v>
      </c>
      <c r="J212" s="5">
        <v>39920.072625628069</v>
      </c>
    </row>
    <row r="213" spans="2:10" ht="18" customHeight="1" x14ac:dyDescent="0.25">
      <c r="B213" s="14">
        <v>44980</v>
      </c>
      <c r="C213" s="15" t="s">
        <v>52</v>
      </c>
      <c r="D213" s="15" t="s">
        <v>39</v>
      </c>
      <c r="E213" s="15" t="s">
        <v>79</v>
      </c>
      <c r="F213" s="15" t="s">
        <v>46</v>
      </c>
      <c r="G213" s="15" t="s">
        <v>59</v>
      </c>
      <c r="H213" s="15">
        <v>31</v>
      </c>
      <c r="I213" s="16">
        <v>37917.290548784498</v>
      </c>
      <c r="J213" s="5">
        <v>44403.629313417281</v>
      </c>
    </row>
    <row r="214" spans="2:10" ht="18" customHeight="1" x14ac:dyDescent="0.25">
      <c r="B214" s="14">
        <v>44981</v>
      </c>
      <c r="C214" s="15" t="s">
        <v>52</v>
      </c>
      <c r="D214" s="15" t="s">
        <v>37</v>
      </c>
      <c r="E214" s="15" t="s">
        <v>79</v>
      </c>
      <c r="F214" s="15" t="s">
        <v>45</v>
      </c>
      <c r="G214" s="15" t="s">
        <v>70</v>
      </c>
      <c r="H214" s="15">
        <v>69</v>
      </c>
      <c r="I214" s="16">
        <v>43952.731509601501</v>
      </c>
      <c r="J214" s="5">
        <v>46488.249455014222</v>
      </c>
    </row>
    <row r="215" spans="2:10" ht="18" customHeight="1" x14ac:dyDescent="0.25">
      <c r="B215" s="14">
        <v>44981</v>
      </c>
      <c r="C215" s="15" t="s">
        <v>50</v>
      </c>
      <c r="D215" s="15" t="s">
        <v>41</v>
      </c>
      <c r="E215" s="15" t="s">
        <v>53</v>
      </c>
      <c r="F215" s="15" t="s">
        <v>47</v>
      </c>
      <c r="G215" s="15" t="s">
        <v>60</v>
      </c>
      <c r="H215" s="15">
        <v>54</v>
      </c>
      <c r="I215" s="16">
        <v>43867.855709845702</v>
      </c>
      <c r="J215" s="5">
        <v>84796.499589182786</v>
      </c>
    </row>
    <row r="216" spans="2:10" ht="18" customHeight="1" x14ac:dyDescent="0.25">
      <c r="B216" s="14">
        <v>44981</v>
      </c>
      <c r="C216" s="15" t="s">
        <v>51</v>
      </c>
      <c r="D216" s="15" t="s">
        <v>41</v>
      </c>
      <c r="E216" s="15" t="s">
        <v>79</v>
      </c>
      <c r="F216" s="15" t="s">
        <v>48</v>
      </c>
      <c r="G216" s="15" t="s">
        <v>68</v>
      </c>
      <c r="H216" s="15">
        <v>86</v>
      </c>
      <c r="I216" s="16">
        <v>42907.987574425599</v>
      </c>
      <c r="J216" s="5">
        <v>63648.328025778501</v>
      </c>
    </row>
    <row r="217" spans="2:10" ht="18" customHeight="1" x14ac:dyDescent="0.25">
      <c r="B217" s="14">
        <v>44981</v>
      </c>
      <c r="C217" s="15" t="s">
        <v>50</v>
      </c>
      <c r="D217" s="15" t="s">
        <v>38</v>
      </c>
      <c r="E217" s="15" t="s">
        <v>53</v>
      </c>
      <c r="F217" s="15" t="s">
        <v>47</v>
      </c>
      <c r="G217" s="15" t="s">
        <v>60</v>
      </c>
      <c r="H217" s="15">
        <v>48</v>
      </c>
      <c r="I217" s="16">
        <v>38941.972931290897</v>
      </c>
      <c r="J217" s="5">
        <v>63250.264995264173</v>
      </c>
    </row>
    <row r="218" spans="2:10" ht="18" customHeight="1" x14ac:dyDescent="0.25">
      <c r="B218" s="14">
        <v>44981</v>
      </c>
      <c r="C218" s="15" t="s">
        <v>51</v>
      </c>
      <c r="D218" s="15" t="s">
        <v>38</v>
      </c>
      <c r="E218" s="15" t="s">
        <v>79</v>
      </c>
      <c r="F218" s="15" t="s">
        <v>48</v>
      </c>
      <c r="G218" s="15" t="s">
        <v>74</v>
      </c>
      <c r="H218" s="15">
        <v>87</v>
      </c>
      <c r="I218" s="16">
        <v>38179.6339298479</v>
      </c>
      <c r="J218" s="5">
        <v>63442.417436948854</v>
      </c>
    </row>
    <row r="219" spans="2:10" ht="18" customHeight="1" x14ac:dyDescent="0.25">
      <c r="B219" s="14">
        <v>44982</v>
      </c>
      <c r="C219" s="15" t="s">
        <v>50</v>
      </c>
      <c r="D219" s="15" t="s">
        <v>40</v>
      </c>
      <c r="E219" s="15" t="s">
        <v>53</v>
      </c>
      <c r="F219" s="15" t="s">
        <v>44</v>
      </c>
      <c r="G219" s="15" t="s">
        <v>61</v>
      </c>
      <c r="H219" s="15">
        <v>62</v>
      </c>
      <c r="I219" s="16">
        <v>43847.794157176097</v>
      </c>
      <c r="J219" s="5">
        <v>69198.827773975994</v>
      </c>
    </row>
    <row r="220" spans="2:10" ht="18" customHeight="1" x14ac:dyDescent="0.25">
      <c r="B220" s="14">
        <v>44982</v>
      </c>
      <c r="C220" s="15" t="s">
        <v>50</v>
      </c>
      <c r="D220" s="15" t="s">
        <v>37</v>
      </c>
      <c r="E220" s="15" t="s">
        <v>53</v>
      </c>
      <c r="F220" s="15" t="s">
        <v>44</v>
      </c>
      <c r="G220" s="15" t="s">
        <v>55</v>
      </c>
      <c r="H220" s="15">
        <v>69</v>
      </c>
      <c r="I220" s="16">
        <v>41625.591399933401</v>
      </c>
      <c r="J220" s="5">
        <v>41773.198248273169</v>
      </c>
    </row>
    <row r="221" spans="2:10" ht="18" customHeight="1" x14ac:dyDescent="0.25">
      <c r="B221" s="14">
        <v>44982</v>
      </c>
      <c r="C221" s="15" t="s">
        <v>50</v>
      </c>
      <c r="D221" s="15" t="s">
        <v>41</v>
      </c>
      <c r="E221" s="15" t="s">
        <v>79</v>
      </c>
      <c r="F221" s="15" t="s">
        <v>46</v>
      </c>
      <c r="G221" s="15" t="s">
        <v>65</v>
      </c>
      <c r="H221" s="15">
        <v>57</v>
      </c>
      <c r="I221" s="16">
        <v>40142.5796987457</v>
      </c>
      <c r="J221" s="5">
        <v>42112.621281534157</v>
      </c>
    </row>
    <row r="222" spans="2:10" ht="18" customHeight="1" x14ac:dyDescent="0.25">
      <c r="B222" s="14">
        <v>44982</v>
      </c>
      <c r="C222" s="15" t="s">
        <v>50</v>
      </c>
      <c r="D222" s="15" t="s">
        <v>39</v>
      </c>
      <c r="E222" s="15" t="s">
        <v>53</v>
      </c>
      <c r="F222" s="15" t="s">
        <v>44</v>
      </c>
      <c r="G222" s="15" t="s">
        <v>61</v>
      </c>
      <c r="H222" s="15">
        <v>23</v>
      </c>
      <c r="I222" s="16">
        <v>37590.132920634896</v>
      </c>
      <c r="J222" s="5">
        <v>58246.658085605282</v>
      </c>
    </row>
    <row r="223" spans="2:10" ht="18" customHeight="1" x14ac:dyDescent="0.25">
      <c r="B223" s="14">
        <v>44983</v>
      </c>
      <c r="C223" s="15" t="s">
        <v>50</v>
      </c>
      <c r="D223" s="15" t="s">
        <v>39</v>
      </c>
      <c r="E223" s="15" t="s">
        <v>53</v>
      </c>
      <c r="F223" s="15" t="s">
        <v>43</v>
      </c>
      <c r="G223" s="15" t="s">
        <v>64</v>
      </c>
      <c r="H223" s="15">
        <v>79</v>
      </c>
      <c r="I223" s="16">
        <v>64087</v>
      </c>
      <c r="J223" s="5">
        <v>76092.469951515202</v>
      </c>
    </row>
    <row r="224" spans="2:10" ht="18" customHeight="1" x14ac:dyDescent="0.25">
      <c r="B224" s="14">
        <v>44983</v>
      </c>
      <c r="C224" s="15" t="s">
        <v>51</v>
      </c>
      <c r="D224" s="15" t="s">
        <v>38</v>
      </c>
      <c r="E224" s="15" t="s">
        <v>53</v>
      </c>
      <c r="F224" s="15" t="s">
        <v>43</v>
      </c>
      <c r="G224" s="15" t="s">
        <v>54</v>
      </c>
      <c r="H224" s="15">
        <v>24</v>
      </c>
      <c r="I224" s="16">
        <v>39076.231014541001</v>
      </c>
      <c r="J224" s="5">
        <v>39587.577184656962</v>
      </c>
    </row>
    <row r="225" spans="2:10" ht="18" customHeight="1" x14ac:dyDescent="0.25">
      <c r="B225" s="14">
        <v>44983</v>
      </c>
      <c r="C225" s="15" t="s">
        <v>51</v>
      </c>
      <c r="D225" s="15" t="s">
        <v>38</v>
      </c>
      <c r="E225" s="15" t="s">
        <v>53</v>
      </c>
      <c r="F225" s="15" t="s">
        <v>44</v>
      </c>
      <c r="G225" s="15" t="s">
        <v>58</v>
      </c>
      <c r="H225" s="15">
        <v>49</v>
      </c>
      <c r="I225" s="16">
        <v>38701.234299256299</v>
      </c>
      <c r="J225" s="5">
        <v>40964.568968764645</v>
      </c>
    </row>
    <row r="226" spans="2:10" ht="18" customHeight="1" x14ac:dyDescent="0.25">
      <c r="B226" s="14">
        <v>44984</v>
      </c>
      <c r="C226" s="15" t="s">
        <v>51</v>
      </c>
      <c r="D226" s="15" t="s">
        <v>38</v>
      </c>
      <c r="E226" s="15" t="s">
        <v>53</v>
      </c>
      <c r="F226" s="15" t="s">
        <v>47</v>
      </c>
      <c r="G226" s="15" t="s">
        <v>60</v>
      </c>
      <c r="H226" s="15">
        <v>62</v>
      </c>
      <c r="I226" s="16">
        <v>64755</v>
      </c>
      <c r="J226" s="5">
        <v>122282.77169043793</v>
      </c>
    </row>
    <row r="227" spans="2:10" ht="18" customHeight="1" x14ac:dyDescent="0.25">
      <c r="B227" s="14">
        <v>44984</v>
      </c>
      <c r="C227" s="15" t="s">
        <v>52</v>
      </c>
      <c r="D227" s="15" t="s">
        <v>37</v>
      </c>
      <c r="E227" s="15" t="s">
        <v>79</v>
      </c>
      <c r="F227" s="15" t="s">
        <v>48</v>
      </c>
      <c r="G227" s="15" t="s">
        <v>68</v>
      </c>
      <c r="H227" s="15">
        <v>53</v>
      </c>
      <c r="I227" s="16">
        <v>42285</v>
      </c>
      <c r="J227" s="5">
        <v>50693.030164842799</v>
      </c>
    </row>
    <row r="228" spans="2:10" ht="18" customHeight="1" x14ac:dyDescent="0.25">
      <c r="B228" s="14">
        <v>44984</v>
      </c>
      <c r="C228" s="15" t="s">
        <v>50</v>
      </c>
      <c r="D228" s="15" t="s">
        <v>38</v>
      </c>
      <c r="E228" s="15" t="s">
        <v>79</v>
      </c>
      <c r="F228" s="15" t="s">
        <v>45</v>
      </c>
      <c r="G228" s="15" t="s">
        <v>70</v>
      </c>
      <c r="H228" s="15">
        <v>72</v>
      </c>
      <c r="I228" s="16">
        <v>43776.807124653104</v>
      </c>
      <c r="J228" s="5">
        <v>44505.370400334657</v>
      </c>
    </row>
    <row r="229" spans="2:10" ht="18" customHeight="1" x14ac:dyDescent="0.25">
      <c r="B229" s="14">
        <v>44984</v>
      </c>
      <c r="C229" s="15" t="s">
        <v>50</v>
      </c>
      <c r="D229" s="15" t="s">
        <v>40</v>
      </c>
      <c r="E229" s="15" t="s">
        <v>79</v>
      </c>
      <c r="F229" s="15" t="s">
        <v>45</v>
      </c>
      <c r="G229" s="15" t="s">
        <v>56</v>
      </c>
      <c r="H229" s="15">
        <v>80</v>
      </c>
      <c r="I229" s="16">
        <v>40241.344265734297</v>
      </c>
      <c r="J229" s="5">
        <v>55506.039390318037</v>
      </c>
    </row>
    <row r="230" spans="2:10" ht="18" customHeight="1" x14ac:dyDescent="0.25">
      <c r="B230" s="14">
        <v>44984</v>
      </c>
      <c r="C230" s="15" t="s">
        <v>52</v>
      </c>
      <c r="D230" s="15" t="s">
        <v>39</v>
      </c>
      <c r="E230" s="15" t="s">
        <v>79</v>
      </c>
      <c r="F230" s="15" t="s">
        <v>45</v>
      </c>
      <c r="G230" s="15" t="s">
        <v>70</v>
      </c>
      <c r="H230" s="15">
        <v>41</v>
      </c>
      <c r="I230" s="16">
        <v>39520.6715659896</v>
      </c>
      <c r="J230" s="5">
        <v>70758.958619288125</v>
      </c>
    </row>
    <row r="231" spans="2:10" ht="18" customHeight="1" x14ac:dyDescent="0.25">
      <c r="B231" s="14">
        <v>44984</v>
      </c>
      <c r="C231" s="15" t="s">
        <v>50</v>
      </c>
      <c r="D231" s="15" t="s">
        <v>41</v>
      </c>
      <c r="E231" s="15" t="s">
        <v>53</v>
      </c>
      <c r="F231" s="15" t="s">
        <v>47</v>
      </c>
      <c r="G231" s="15" t="s">
        <v>60</v>
      </c>
      <c r="H231" s="15">
        <v>89</v>
      </c>
      <c r="I231" s="16">
        <v>39238.2666322566</v>
      </c>
      <c r="J231" s="5">
        <v>72421.846987823679</v>
      </c>
    </row>
    <row r="232" spans="2:10" ht="18" customHeight="1" x14ac:dyDescent="0.25">
      <c r="B232" s="14">
        <v>44984</v>
      </c>
      <c r="C232" s="15" t="s">
        <v>51</v>
      </c>
      <c r="D232" s="15" t="s">
        <v>40</v>
      </c>
      <c r="E232" s="15" t="s">
        <v>79</v>
      </c>
      <c r="F232" s="15" t="s">
        <v>45</v>
      </c>
      <c r="G232" s="15" t="s">
        <v>57</v>
      </c>
      <c r="H232" s="15">
        <v>40</v>
      </c>
      <c r="I232" s="16">
        <v>38772.221331779299</v>
      </c>
      <c r="J232" s="5">
        <v>54058.379052409444</v>
      </c>
    </row>
    <row r="233" spans="2:10" ht="18" customHeight="1" x14ac:dyDescent="0.25">
      <c r="B233" s="14">
        <v>44984</v>
      </c>
      <c r="C233" s="15" t="s">
        <v>51</v>
      </c>
      <c r="D233" s="15" t="s">
        <v>37</v>
      </c>
      <c r="E233" s="15" t="s">
        <v>53</v>
      </c>
      <c r="F233" s="15" t="s">
        <v>44</v>
      </c>
      <c r="G233" s="15" t="s">
        <v>76</v>
      </c>
      <c r="H233" s="15">
        <v>22</v>
      </c>
      <c r="I233" s="16">
        <v>37053.100587634603</v>
      </c>
      <c r="J233" s="5">
        <v>60932.789048465471</v>
      </c>
    </row>
    <row r="234" spans="2:10" ht="18" customHeight="1" x14ac:dyDescent="0.25">
      <c r="B234" s="14">
        <v>44985</v>
      </c>
      <c r="C234" s="15" t="s">
        <v>51</v>
      </c>
      <c r="D234" s="15" t="s">
        <v>41</v>
      </c>
      <c r="E234" s="15" t="s">
        <v>79</v>
      </c>
      <c r="F234" s="15" t="s">
        <v>46</v>
      </c>
      <c r="G234" s="15" t="s">
        <v>65</v>
      </c>
      <c r="H234" s="15">
        <v>75</v>
      </c>
      <c r="I234" s="16">
        <v>42672</v>
      </c>
      <c r="J234" s="5">
        <v>84547.710405484409</v>
      </c>
    </row>
    <row r="235" spans="2:10" ht="18" customHeight="1" x14ac:dyDescent="0.25">
      <c r="B235" s="14">
        <v>44985</v>
      </c>
      <c r="C235" s="15" t="s">
        <v>52</v>
      </c>
      <c r="D235" s="15" t="s">
        <v>39</v>
      </c>
      <c r="E235" s="15" t="s">
        <v>79</v>
      </c>
      <c r="F235" s="15" t="s">
        <v>45</v>
      </c>
      <c r="G235" s="15" t="s">
        <v>70</v>
      </c>
      <c r="H235" s="15">
        <v>63</v>
      </c>
      <c r="I235" s="16">
        <v>43860.139728049697</v>
      </c>
      <c r="J235" s="5">
        <v>60697.346429581448</v>
      </c>
    </row>
    <row r="236" spans="2:10" ht="18" customHeight="1" x14ac:dyDescent="0.25">
      <c r="B236" s="14">
        <v>44985</v>
      </c>
      <c r="C236" s="15" t="s">
        <v>52</v>
      </c>
      <c r="D236" s="15" t="s">
        <v>40</v>
      </c>
      <c r="E236" s="15" t="s">
        <v>79</v>
      </c>
      <c r="F236" s="15" t="s">
        <v>45</v>
      </c>
      <c r="G236" s="15" t="s">
        <v>57</v>
      </c>
      <c r="H236" s="15">
        <v>23</v>
      </c>
      <c r="I236" s="16">
        <v>43644.092237762197</v>
      </c>
      <c r="J236" s="5">
        <v>62673.69967180994</v>
      </c>
    </row>
    <row r="237" spans="2:10" ht="18" customHeight="1" x14ac:dyDescent="0.25">
      <c r="B237" s="14">
        <v>44985</v>
      </c>
      <c r="C237" s="15" t="s">
        <v>51</v>
      </c>
      <c r="D237" s="15" t="s">
        <v>37</v>
      </c>
      <c r="E237" s="15" t="s">
        <v>53</v>
      </c>
      <c r="F237" s="15" t="s">
        <v>44</v>
      </c>
      <c r="G237" s="15" t="s">
        <v>75</v>
      </c>
      <c r="H237" s="15">
        <v>51</v>
      </c>
      <c r="I237" s="16">
        <v>43029.900086802103</v>
      </c>
      <c r="J237" s="5">
        <v>53213.823179811661</v>
      </c>
    </row>
    <row r="238" spans="2:10" ht="18" customHeight="1" x14ac:dyDescent="0.25">
      <c r="B238" s="14">
        <v>44985</v>
      </c>
      <c r="C238" s="15" t="s">
        <v>51</v>
      </c>
      <c r="D238" s="15" t="s">
        <v>41</v>
      </c>
      <c r="E238" s="15" t="s">
        <v>79</v>
      </c>
      <c r="F238" s="15" t="s">
        <v>48</v>
      </c>
      <c r="G238" s="15" t="s">
        <v>68</v>
      </c>
      <c r="H238" s="15">
        <v>49</v>
      </c>
      <c r="I238" s="16">
        <v>42894.0988071928</v>
      </c>
      <c r="J238" s="5">
        <v>78329.249338581503</v>
      </c>
    </row>
    <row r="239" spans="2:10" ht="18" customHeight="1" x14ac:dyDescent="0.25">
      <c r="B239" s="14">
        <v>44985</v>
      </c>
      <c r="C239" s="15" t="s">
        <v>52</v>
      </c>
      <c r="D239" s="15" t="s">
        <v>40</v>
      </c>
      <c r="E239" s="15" t="s">
        <v>53</v>
      </c>
      <c r="F239" s="15" t="s">
        <v>43</v>
      </c>
      <c r="G239" s="15" t="s">
        <v>71</v>
      </c>
      <c r="H239" s="15">
        <v>46</v>
      </c>
      <c r="I239" s="16">
        <v>41792.256606726602</v>
      </c>
      <c r="J239" s="5">
        <v>69110.791762575594</v>
      </c>
    </row>
    <row r="240" spans="2:10" ht="18" customHeight="1" x14ac:dyDescent="0.25">
      <c r="B240" s="14">
        <v>44985</v>
      </c>
      <c r="C240" s="15" t="s">
        <v>51</v>
      </c>
      <c r="D240" s="15" t="s">
        <v>41</v>
      </c>
      <c r="E240" s="15" t="s">
        <v>79</v>
      </c>
      <c r="F240" s="15" t="s">
        <v>48</v>
      </c>
      <c r="G240" s="15" t="s">
        <v>69</v>
      </c>
      <c r="H240" s="15">
        <v>86</v>
      </c>
      <c r="I240" s="16">
        <v>39542.276315018302</v>
      </c>
      <c r="J240" s="5">
        <v>62491.127306216644</v>
      </c>
    </row>
    <row r="241" spans="2:10" ht="18" customHeight="1" x14ac:dyDescent="0.25">
      <c r="B241" s="14">
        <v>44986</v>
      </c>
      <c r="C241" s="15" t="s">
        <v>50</v>
      </c>
      <c r="D241" s="15" t="s">
        <v>38</v>
      </c>
      <c r="E241" s="15" t="s">
        <v>53</v>
      </c>
      <c r="F241" s="15" t="s">
        <v>43</v>
      </c>
      <c r="G241" s="15" t="s">
        <v>73</v>
      </c>
      <c r="H241" s="15">
        <v>45</v>
      </c>
      <c r="I241" s="16">
        <v>30773</v>
      </c>
      <c r="J241" s="5">
        <v>41141.108849094715</v>
      </c>
    </row>
    <row r="242" spans="2:10" ht="18" customHeight="1" x14ac:dyDescent="0.25">
      <c r="B242" s="14">
        <v>44986</v>
      </c>
      <c r="C242" s="15" t="s">
        <v>51</v>
      </c>
      <c r="D242" s="15" t="s">
        <v>41</v>
      </c>
      <c r="E242" s="15" t="s">
        <v>79</v>
      </c>
      <c r="F242" s="15" t="s">
        <v>48</v>
      </c>
      <c r="G242" s="15" t="s">
        <v>77</v>
      </c>
      <c r="H242" s="15">
        <v>46</v>
      </c>
      <c r="I242" s="16">
        <v>43236.688398934399</v>
      </c>
      <c r="J242" s="5">
        <v>80898.107440999127</v>
      </c>
    </row>
    <row r="243" spans="2:10" ht="18" customHeight="1" x14ac:dyDescent="0.25">
      <c r="B243" s="14">
        <v>44986</v>
      </c>
      <c r="C243" s="15" t="s">
        <v>50</v>
      </c>
      <c r="D243" s="15" t="s">
        <v>40</v>
      </c>
      <c r="E243" s="15" t="s">
        <v>53</v>
      </c>
      <c r="F243" s="15" t="s">
        <v>47</v>
      </c>
      <c r="G243" s="15" t="s">
        <v>78</v>
      </c>
      <c r="H243" s="15">
        <v>22</v>
      </c>
      <c r="I243" s="16">
        <v>41492.876513042502</v>
      </c>
      <c r="J243" s="5">
        <v>47832.688792496301</v>
      </c>
    </row>
    <row r="244" spans="2:10" ht="18" customHeight="1" x14ac:dyDescent="0.25">
      <c r="B244" s="14">
        <v>44987</v>
      </c>
      <c r="C244" s="15" t="s">
        <v>50</v>
      </c>
      <c r="D244" s="15" t="s">
        <v>40</v>
      </c>
      <c r="E244" s="15" t="s">
        <v>53</v>
      </c>
      <c r="F244" s="15" t="s">
        <v>44</v>
      </c>
      <c r="G244" s="15" t="s">
        <v>62</v>
      </c>
      <c r="H244" s="15">
        <v>20</v>
      </c>
      <c r="I244" s="16">
        <v>52151</v>
      </c>
      <c r="J244" s="5">
        <v>59652.609159474334</v>
      </c>
    </row>
    <row r="245" spans="2:10" ht="18" customHeight="1" x14ac:dyDescent="0.25">
      <c r="B245" s="14">
        <v>44987</v>
      </c>
      <c r="C245" s="15" t="s">
        <v>51</v>
      </c>
      <c r="D245" s="15" t="s">
        <v>40</v>
      </c>
      <c r="E245" s="15" t="s">
        <v>53</v>
      </c>
      <c r="F245" s="15" t="s">
        <v>47</v>
      </c>
      <c r="G245" s="15" t="s">
        <v>72</v>
      </c>
      <c r="H245" s="15">
        <v>37</v>
      </c>
      <c r="I245" s="16">
        <v>41110.163815961801</v>
      </c>
      <c r="J245" s="5">
        <v>71950.848616744319</v>
      </c>
    </row>
    <row r="246" spans="2:10" ht="18" customHeight="1" x14ac:dyDescent="0.25">
      <c r="B246" s="14">
        <v>44987</v>
      </c>
      <c r="C246" s="15" t="s">
        <v>50</v>
      </c>
      <c r="D246" s="15" t="s">
        <v>38</v>
      </c>
      <c r="E246" s="15" t="s">
        <v>53</v>
      </c>
      <c r="F246" s="15" t="s">
        <v>44</v>
      </c>
      <c r="G246" s="15" t="s">
        <v>55</v>
      </c>
      <c r="H246" s="15">
        <v>22</v>
      </c>
      <c r="I246" s="16">
        <v>41020.658427128401</v>
      </c>
      <c r="J246" s="5">
        <v>45694.786479103408</v>
      </c>
    </row>
    <row r="247" spans="2:10" ht="18" customHeight="1" x14ac:dyDescent="0.25">
      <c r="B247" s="14">
        <v>44987</v>
      </c>
      <c r="C247" s="15" t="s">
        <v>52</v>
      </c>
      <c r="D247" s="15" t="s">
        <v>38</v>
      </c>
      <c r="E247" s="15" t="s">
        <v>79</v>
      </c>
      <c r="F247" s="15" t="s">
        <v>48</v>
      </c>
      <c r="G247" s="15" t="s">
        <v>74</v>
      </c>
      <c r="H247" s="15">
        <v>57</v>
      </c>
      <c r="I247" s="16">
        <v>40377.145545343497</v>
      </c>
      <c r="J247" s="5">
        <v>70268.774894663424</v>
      </c>
    </row>
    <row r="248" spans="2:10" ht="18" customHeight="1" x14ac:dyDescent="0.25">
      <c r="B248" s="14">
        <v>44987</v>
      </c>
      <c r="C248" s="15" t="s">
        <v>52</v>
      </c>
      <c r="D248" s="15" t="s">
        <v>41</v>
      </c>
      <c r="E248" s="15" t="s">
        <v>79</v>
      </c>
      <c r="F248" s="15" t="s">
        <v>45</v>
      </c>
      <c r="G248" s="15" t="s">
        <v>63</v>
      </c>
      <c r="H248" s="15">
        <v>70</v>
      </c>
      <c r="I248" s="16">
        <v>39701.225540015497</v>
      </c>
      <c r="J248" s="5">
        <v>49513.059697689256</v>
      </c>
    </row>
    <row r="249" spans="2:10" ht="18" customHeight="1" x14ac:dyDescent="0.25">
      <c r="B249" s="14">
        <v>44987</v>
      </c>
      <c r="C249" s="15" t="s">
        <v>51</v>
      </c>
      <c r="D249" s="15" t="s">
        <v>40</v>
      </c>
      <c r="E249" s="15" t="s">
        <v>53</v>
      </c>
      <c r="F249" s="15" t="s">
        <v>43</v>
      </c>
      <c r="G249" s="15" t="s">
        <v>73</v>
      </c>
      <c r="H249" s="15">
        <v>83</v>
      </c>
      <c r="I249" s="16">
        <v>38962.034483960502</v>
      </c>
      <c r="J249" s="5">
        <v>48702.372854957845</v>
      </c>
    </row>
    <row r="250" spans="2:10" ht="18" customHeight="1" x14ac:dyDescent="0.25">
      <c r="B250" s="14">
        <v>44987</v>
      </c>
      <c r="C250" s="15" t="s">
        <v>52</v>
      </c>
      <c r="D250" s="15" t="s">
        <v>38</v>
      </c>
      <c r="E250" s="15" t="s">
        <v>53</v>
      </c>
      <c r="F250" s="15" t="s">
        <v>43</v>
      </c>
      <c r="G250" s="15" t="s">
        <v>71</v>
      </c>
      <c r="H250" s="15">
        <v>24</v>
      </c>
      <c r="I250" s="16">
        <v>38361.731100233097</v>
      </c>
      <c r="J250" s="5">
        <v>64243.350610362875</v>
      </c>
    </row>
    <row r="251" spans="2:10" ht="18" customHeight="1" x14ac:dyDescent="0.25">
      <c r="B251" s="14">
        <v>44987</v>
      </c>
      <c r="C251" s="15" t="s">
        <v>51</v>
      </c>
      <c r="D251" s="15" t="s">
        <v>39</v>
      </c>
      <c r="E251" s="15" t="s">
        <v>79</v>
      </c>
      <c r="F251" s="15" t="s">
        <v>45</v>
      </c>
      <c r="G251" s="15" t="s">
        <v>66</v>
      </c>
      <c r="H251" s="15">
        <v>89</v>
      </c>
      <c r="I251" s="16">
        <v>38056.178221112197</v>
      </c>
      <c r="J251" s="5">
        <v>66087.223095629772</v>
      </c>
    </row>
    <row r="252" spans="2:10" ht="18" customHeight="1" x14ac:dyDescent="0.25">
      <c r="B252" s="14">
        <v>44988</v>
      </c>
      <c r="C252" s="15" t="s">
        <v>52</v>
      </c>
      <c r="D252" s="15" t="s">
        <v>40</v>
      </c>
      <c r="E252" s="15" t="s">
        <v>53</v>
      </c>
      <c r="F252" s="15" t="s">
        <v>44</v>
      </c>
      <c r="G252" s="15" t="s">
        <v>61</v>
      </c>
      <c r="H252" s="15">
        <v>68</v>
      </c>
      <c r="I252" s="16">
        <v>26979</v>
      </c>
      <c r="J252" s="5">
        <v>28968.982633979664</v>
      </c>
    </row>
    <row r="253" spans="2:10" ht="18" customHeight="1" x14ac:dyDescent="0.25">
      <c r="B253" s="14">
        <v>44989</v>
      </c>
      <c r="C253" s="15" t="s">
        <v>51</v>
      </c>
      <c r="D253" s="15" t="s">
        <v>38</v>
      </c>
      <c r="E253" s="15" t="s">
        <v>79</v>
      </c>
      <c r="F253" s="15" t="s">
        <v>45</v>
      </c>
      <c r="G253" s="15" t="s">
        <v>56</v>
      </c>
      <c r="H253" s="15">
        <v>57</v>
      </c>
      <c r="I253" s="16">
        <v>46085</v>
      </c>
      <c r="J253" s="5">
        <v>51212.109995688697</v>
      </c>
    </row>
    <row r="254" spans="2:10" ht="18" customHeight="1" x14ac:dyDescent="0.25">
      <c r="B254" s="14">
        <v>44989</v>
      </c>
      <c r="C254" s="15" t="s">
        <v>50</v>
      </c>
      <c r="D254" s="15" t="s">
        <v>37</v>
      </c>
      <c r="E254" s="15" t="s">
        <v>53</v>
      </c>
      <c r="F254" s="15" t="s">
        <v>43</v>
      </c>
      <c r="G254" s="15" t="s">
        <v>64</v>
      </c>
      <c r="H254" s="15">
        <v>44</v>
      </c>
      <c r="I254" s="16">
        <v>64087</v>
      </c>
      <c r="J254" s="5">
        <v>125470.68870869065</v>
      </c>
    </row>
    <row r="255" spans="2:10" ht="18" customHeight="1" x14ac:dyDescent="0.25">
      <c r="B255" s="14">
        <v>44989</v>
      </c>
      <c r="C255" s="15" t="s">
        <v>52</v>
      </c>
      <c r="D255" s="15" t="s">
        <v>40</v>
      </c>
      <c r="E255" s="15" t="s">
        <v>53</v>
      </c>
      <c r="F255" s="15" t="s">
        <v>43</v>
      </c>
      <c r="G255" s="15" t="s">
        <v>71</v>
      </c>
      <c r="H255" s="15">
        <v>55</v>
      </c>
      <c r="I255" s="16">
        <v>43103.9735120435</v>
      </c>
      <c r="J255" s="5">
        <v>68687.223147119366</v>
      </c>
    </row>
    <row r="256" spans="2:10" ht="18" customHeight="1" x14ac:dyDescent="0.25">
      <c r="B256" s="14">
        <v>44989</v>
      </c>
      <c r="C256" s="15" t="s">
        <v>52</v>
      </c>
      <c r="D256" s="15" t="s">
        <v>41</v>
      </c>
      <c r="E256" s="15" t="s">
        <v>79</v>
      </c>
      <c r="F256" s="15" t="s">
        <v>48</v>
      </c>
      <c r="G256" s="15" t="s">
        <v>69</v>
      </c>
      <c r="H256" s="15">
        <v>87</v>
      </c>
      <c r="I256" s="16">
        <v>41267.569844599799</v>
      </c>
      <c r="J256" s="5">
        <v>66254.661017787017</v>
      </c>
    </row>
    <row r="257" spans="2:10" ht="18" customHeight="1" x14ac:dyDescent="0.25">
      <c r="B257" s="14">
        <v>44989</v>
      </c>
      <c r="C257" s="15" t="s">
        <v>51</v>
      </c>
      <c r="D257" s="15" t="s">
        <v>39</v>
      </c>
      <c r="E257" s="15" t="s">
        <v>79</v>
      </c>
      <c r="F257" s="15" t="s">
        <v>45</v>
      </c>
      <c r="G257" s="15" t="s">
        <v>66</v>
      </c>
      <c r="H257" s="15">
        <v>65</v>
      </c>
      <c r="I257" s="16">
        <v>38883.331469641496</v>
      </c>
      <c r="J257" s="5">
        <v>51571.599809163425</v>
      </c>
    </row>
    <row r="258" spans="2:10" ht="18" customHeight="1" x14ac:dyDescent="0.25">
      <c r="B258" s="14">
        <v>44989</v>
      </c>
      <c r="C258" s="15" t="s">
        <v>52</v>
      </c>
      <c r="D258" s="15" t="s">
        <v>40</v>
      </c>
      <c r="E258" s="15" t="s">
        <v>79</v>
      </c>
      <c r="F258" s="15" t="s">
        <v>48</v>
      </c>
      <c r="G258" s="15" t="s">
        <v>74</v>
      </c>
      <c r="H258" s="15">
        <v>34</v>
      </c>
      <c r="I258" s="16">
        <v>38102.474111888099</v>
      </c>
      <c r="J258" s="5">
        <v>50521.362019972803</v>
      </c>
    </row>
    <row r="259" spans="2:10" ht="18" customHeight="1" x14ac:dyDescent="0.25">
      <c r="B259" s="14">
        <v>44990</v>
      </c>
      <c r="C259" s="15" t="s">
        <v>52</v>
      </c>
      <c r="D259" s="15" t="s">
        <v>37</v>
      </c>
      <c r="E259" s="15" t="s">
        <v>53</v>
      </c>
      <c r="F259" s="15" t="s">
        <v>44</v>
      </c>
      <c r="G259" s="15" t="s">
        <v>61</v>
      </c>
      <c r="H259" s="15">
        <v>44</v>
      </c>
      <c r="I259" s="16">
        <v>40358.627189033199</v>
      </c>
      <c r="J259" s="5">
        <v>42782.865967072015</v>
      </c>
    </row>
    <row r="260" spans="2:10" ht="18" customHeight="1" x14ac:dyDescent="0.25">
      <c r="B260" s="14">
        <v>44990</v>
      </c>
      <c r="C260" s="15" t="s">
        <v>50</v>
      </c>
      <c r="D260" s="15" t="s">
        <v>40</v>
      </c>
      <c r="E260" s="15" t="s">
        <v>53</v>
      </c>
      <c r="F260" s="15" t="s">
        <v>44</v>
      </c>
      <c r="G260" s="15" t="s">
        <v>75</v>
      </c>
      <c r="H260" s="15">
        <v>25</v>
      </c>
      <c r="I260" s="16">
        <v>38766.048546342499</v>
      </c>
      <c r="J260" s="5">
        <v>54494.248242053851</v>
      </c>
    </row>
    <row r="261" spans="2:10" ht="18" customHeight="1" x14ac:dyDescent="0.25">
      <c r="B261" s="14">
        <v>44990</v>
      </c>
      <c r="C261" s="15" t="s">
        <v>51</v>
      </c>
      <c r="D261" s="15" t="s">
        <v>37</v>
      </c>
      <c r="E261" s="15" t="s">
        <v>53</v>
      </c>
      <c r="F261" s="15" t="s">
        <v>47</v>
      </c>
      <c r="G261" s="15" t="s">
        <v>67</v>
      </c>
      <c r="H261" s="15">
        <v>33</v>
      </c>
      <c r="I261" s="16">
        <v>37522.2322808303</v>
      </c>
      <c r="J261" s="5">
        <v>41240.154837280083</v>
      </c>
    </row>
    <row r="262" spans="2:10" ht="18" customHeight="1" x14ac:dyDescent="0.25">
      <c r="B262" s="14">
        <v>44991</v>
      </c>
      <c r="C262" s="15" t="s">
        <v>50</v>
      </c>
      <c r="D262" s="15" t="s">
        <v>40</v>
      </c>
      <c r="E262" s="15" t="s">
        <v>53</v>
      </c>
      <c r="F262" s="15" t="s">
        <v>47</v>
      </c>
      <c r="G262" s="15" t="s">
        <v>78</v>
      </c>
      <c r="H262" s="15">
        <v>27</v>
      </c>
      <c r="I262" s="16">
        <v>43102.430315684302</v>
      </c>
      <c r="J262" s="5">
        <v>64684.448593240639</v>
      </c>
    </row>
    <row r="263" spans="2:10" ht="18" customHeight="1" x14ac:dyDescent="0.25">
      <c r="B263" s="14">
        <v>44991</v>
      </c>
      <c r="C263" s="15" t="s">
        <v>52</v>
      </c>
      <c r="D263" s="15" t="s">
        <v>39</v>
      </c>
      <c r="E263" s="15" t="s">
        <v>79</v>
      </c>
      <c r="F263" s="15" t="s">
        <v>48</v>
      </c>
      <c r="G263" s="15" t="s">
        <v>74</v>
      </c>
      <c r="H263" s="15">
        <v>68</v>
      </c>
      <c r="I263" s="16">
        <v>41315.408931734899</v>
      </c>
      <c r="J263" s="5">
        <v>78731.026296157637</v>
      </c>
    </row>
    <row r="264" spans="2:10" ht="18" customHeight="1" x14ac:dyDescent="0.25">
      <c r="B264" s="14">
        <v>44991</v>
      </c>
      <c r="C264" s="15" t="s">
        <v>52</v>
      </c>
      <c r="D264" s="15" t="s">
        <v>39</v>
      </c>
      <c r="E264" s="15" t="s">
        <v>79</v>
      </c>
      <c r="F264" s="15" t="s">
        <v>46</v>
      </c>
      <c r="G264" s="15" t="s">
        <v>59</v>
      </c>
      <c r="H264" s="15">
        <v>52</v>
      </c>
      <c r="I264" s="16">
        <v>41003.683267177301</v>
      </c>
      <c r="J264" s="5">
        <v>43940.778296392527</v>
      </c>
    </row>
    <row r="265" spans="2:10" ht="18" customHeight="1" x14ac:dyDescent="0.25">
      <c r="B265" s="14">
        <v>44991</v>
      </c>
      <c r="C265" s="15" t="s">
        <v>50</v>
      </c>
      <c r="D265" s="15" t="s">
        <v>38</v>
      </c>
      <c r="E265" s="15" t="s">
        <v>53</v>
      </c>
      <c r="F265" s="15" t="s">
        <v>43</v>
      </c>
      <c r="G265" s="15" t="s">
        <v>54</v>
      </c>
      <c r="H265" s="15">
        <v>43</v>
      </c>
      <c r="I265" s="16">
        <v>40985.164910866901</v>
      </c>
      <c r="J265" s="5">
        <v>51728.886821970045</v>
      </c>
    </row>
    <row r="266" spans="2:10" ht="18" customHeight="1" x14ac:dyDescent="0.25">
      <c r="B266" s="14">
        <v>44991</v>
      </c>
      <c r="C266" s="15" t="s">
        <v>51</v>
      </c>
      <c r="D266" s="15" t="s">
        <v>41</v>
      </c>
      <c r="E266" s="15" t="s">
        <v>53</v>
      </c>
      <c r="F266" s="15" t="s">
        <v>44</v>
      </c>
      <c r="G266" s="15" t="s">
        <v>55</v>
      </c>
      <c r="H266" s="15">
        <v>37</v>
      </c>
      <c r="I266" s="16">
        <v>38090.128541014499</v>
      </c>
      <c r="J266" s="5">
        <v>54259.869196832879</v>
      </c>
    </row>
    <row r="267" spans="2:10" ht="18" customHeight="1" x14ac:dyDescent="0.25">
      <c r="B267" s="14">
        <v>44991</v>
      </c>
      <c r="C267" s="15" t="s">
        <v>50</v>
      </c>
      <c r="D267" s="15" t="s">
        <v>37</v>
      </c>
      <c r="E267" s="15" t="s">
        <v>53</v>
      </c>
      <c r="F267" s="15" t="s">
        <v>44</v>
      </c>
      <c r="G267" s="15" t="s">
        <v>75</v>
      </c>
      <c r="H267" s="15">
        <v>83</v>
      </c>
      <c r="I267" s="16">
        <v>37608.651276945297</v>
      </c>
      <c r="J267" s="5">
        <v>73681.152760073644</v>
      </c>
    </row>
    <row r="268" spans="2:10" ht="18" customHeight="1" x14ac:dyDescent="0.25">
      <c r="B268" s="14">
        <v>44991</v>
      </c>
      <c r="C268" s="15" t="s">
        <v>51</v>
      </c>
      <c r="D268" s="15" t="s">
        <v>37</v>
      </c>
      <c r="E268" s="15" t="s">
        <v>53</v>
      </c>
      <c r="F268" s="15" t="s">
        <v>44</v>
      </c>
      <c r="G268" s="15" t="s">
        <v>62</v>
      </c>
      <c r="H268" s="15">
        <v>35</v>
      </c>
      <c r="I268" s="16">
        <v>37133.346798312799</v>
      </c>
      <c r="J268" s="5">
        <v>42470.085867394788</v>
      </c>
    </row>
    <row r="269" spans="2:10" ht="18" customHeight="1" x14ac:dyDescent="0.25">
      <c r="B269" s="14">
        <v>44992</v>
      </c>
      <c r="C269" s="15" t="s">
        <v>50</v>
      </c>
      <c r="D269" s="15" t="s">
        <v>37</v>
      </c>
      <c r="E269" s="15" t="s">
        <v>53</v>
      </c>
      <c r="F269" s="15" t="s">
        <v>44</v>
      </c>
      <c r="G269" s="15" t="s">
        <v>75</v>
      </c>
      <c r="H269" s="15">
        <v>28</v>
      </c>
      <c r="I269" s="16">
        <v>42238.240354534297</v>
      </c>
      <c r="J269" s="5">
        <v>66901.359980112044</v>
      </c>
    </row>
    <row r="270" spans="2:10" ht="18" customHeight="1" x14ac:dyDescent="0.25">
      <c r="B270" s="14">
        <v>44992</v>
      </c>
      <c r="C270" s="15" t="s">
        <v>51</v>
      </c>
      <c r="D270" s="15" t="s">
        <v>39</v>
      </c>
      <c r="E270" s="15" t="s">
        <v>53</v>
      </c>
      <c r="F270" s="15" t="s">
        <v>47</v>
      </c>
      <c r="G270" s="15" t="s">
        <v>72</v>
      </c>
      <c r="H270" s="15">
        <v>61</v>
      </c>
      <c r="I270" s="16">
        <v>41999.044918858897</v>
      </c>
      <c r="J270" s="5">
        <v>71687.044544461023</v>
      </c>
    </row>
    <row r="271" spans="2:10" ht="18" customHeight="1" x14ac:dyDescent="0.25">
      <c r="B271" s="14">
        <v>44992</v>
      </c>
      <c r="C271" s="15" t="s">
        <v>51</v>
      </c>
      <c r="D271" s="15" t="s">
        <v>37</v>
      </c>
      <c r="E271" s="15" t="s">
        <v>53</v>
      </c>
      <c r="F271" s="15" t="s">
        <v>44</v>
      </c>
      <c r="G271" s="15" t="s">
        <v>58</v>
      </c>
      <c r="H271" s="15">
        <v>84</v>
      </c>
      <c r="I271" s="16">
        <v>38184.263518925502</v>
      </c>
      <c r="J271" s="5">
        <v>68159.45127043208</v>
      </c>
    </row>
    <row r="272" spans="2:10" ht="18" customHeight="1" x14ac:dyDescent="0.25">
      <c r="B272" s="14">
        <v>44992</v>
      </c>
      <c r="C272" s="15" t="s">
        <v>51</v>
      </c>
      <c r="D272" s="15" t="s">
        <v>40</v>
      </c>
      <c r="E272" s="15" t="s">
        <v>53</v>
      </c>
      <c r="F272" s="15" t="s">
        <v>44</v>
      </c>
      <c r="G272" s="15" t="s">
        <v>61</v>
      </c>
      <c r="H272" s="15">
        <v>60</v>
      </c>
      <c r="I272" s="16">
        <v>37593.2193133533</v>
      </c>
      <c r="J272" s="5">
        <v>74016.802180590021</v>
      </c>
    </row>
    <row r="273" spans="2:10" ht="18" customHeight="1" x14ac:dyDescent="0.25">
      <c r="B273" s="14">
        <v>44993</v>
      </c>
      <c r="C273" s="15" t="s">
        <v>52</v>
      </c>
      <c r="D273" s="15" t="s">
        <v>37</v>
      </c>
      <c r="E273" s="15" t="s">
        <v>53</v>
      </c>
      <c r="F273" s="15" t="s">
        <v>47</v>
      </c>
      <c r="G273" s="15" t="s">
        <v>78</v>
      </c>
      <c r="H273" s="15">
        <v>22</v>
      </c>
      <c r="I273" s="16">
        <v>54732</v>
      </c>
      <c r="J273" s="5">
        <v>78030.698946976903</v>
      </c>
    </row>
    <row r="274" spans="2:10" ht="18" customHeight="1" x14ac:dyDescent="0.25">
      <c r="B274" s="14">
        <v>44993</v>
      </c>
      <c r="C274" s="15" t="s">
        <v>52</v>
      </c>
      <c r="D274" s="15" t="s">
        <v>38</v>
      </c>
      <c r="E274" s="15" t="s">
        <v>53</v>
      </c>
      <c r="F274" s="15" t="s">
        <v>44</v>
      </c>
      <c r="G274" s="15" t="s">
        <v>75</v>
      </c>
      <c r="H274" s="15">
        <v>90</v>
      </c>
      <c r="I274" s="16">
        <v>63955</v>
      </c>
      <c r="J274" s="5">
        <v>124934.54780502398</v>
      </c>
    </row>
    <row r="275" spans="2:10" ht="18" customHeight="1" x14ac:dyDescent="0.25">
      <c r="B275" s="14">
        <v>44993</v>
      </c>
      <c r="C275" s="15" t="s">
        <v>52</v>
      </c>
      <c r="D275" s="15" t="s">
        <v>39</v>
      </c>
      <c r="E275" s="15" t="s">
        <v>79</v>
      </c>
      <c r="F275" s="15" t="s">
        <v>48</v>
      </c>
      <c r="G275" s="15" t="s">
        <v>74</v>
      </c>
      <c r="H275" s="15">
        <v>64</v>
      </c>
      <c r="I275" s="16">
        <v>43173.417348207302</v>
      </c>
      <c r="J275" s="5">
        <v>56797.24842338256</v>
      </c>
    </row>
    <row r="276" spans="2:10" ht="18" customHeight="1" x14ac:dyDescent="0.25">
      <c r="B276" s="14">
        <v>44993</v>
      </c>
      <c r="C276" s="15" t="s">
        <v>50</v>
      </c>
      <c r="D276" s="15" t="s">
        <v>39</v>
      </c>
      <c r="E276" s="15" t="s">
        <v>53</v>
      </c>
      <c r="F276" s="15" t="s">
        <v>47</v>
      </c>
      <c r="G276" s="15" t="s">
        <v>78</v>
      </c>
      <c r="H276" s="15">
        <v>29</v>
      </c>
      <c r="I276" s="16">
        <v>42517.5588955489</v>
      </c>
      <c r="J276" s="5">
        <v>56940.780100220196</v>
      </c>
    </row>
    <row r="277" spans="2:10" ht="18" customHeight="1" x14ac:dyDescent="0.25">
      <c r="B277" s="14">
        <v>44993</v>
      </c>
      <c r="C277" s="15" t="s">
        <v>50</v>
      </c>
      <c r="D277" s="15" t="s">
        <v>37</v>
      </c>
      <c r="E277" s="15" t="s">
        <v>79</v>
      </c>
      <c r="F277" s="15" t="s">
        <v>46</v>
      </c>
      <c r="G277" s="15" t="s">
        <v>59</v>
      </c>
      <c r="H277" s="15">
        <v>32</v>
      </c>
      <c r="I277" s="16">
        <v>40495.9716650017</v>
      </c>
      <c r="J277" s="5">
        <v>68353.691556822421</v>
      </c>
    </row>
    <row r="278" spans="2:10" ht="18" customHeight="1" x14ac:dyDescent="0.25">
      <c r="B278" s="14">
        <v>44993</v>
      </c>
      <c r="C278" s="15" t="s">
        <v>50</v>
      </c>
      <c r="D278" s="15" t="s">
        <v>41</v>
      </c>
      <c r="E278" s="15" t="s">
        <v>79</v>
      </c>
      <c r="F278" s="15" t="s">
        <v>46</v>
      </c>
      <c r="G278" s="15" t="s">
        <v>65</v>
      </c>
      <c r="H278" s="15">
        <v>80</v>
      </c>
      <c r="I278" s="16">
        <v>39725.916681762697</v>
      </c>
      <c r="J278" s="5">
        <v>77088.794231267384</v>
      </c>
    </row>
    <row r="279" spans="2:10" ht="18" customHeight="1" x14ac:dyDescent="0.25">
      <c r="B279" s="14">
        <v>44993</v>
      </c>
      <c r="C279" s="15" t="s">
        <v>52</v>
      </c>
      <c r="D279" s="15" t="s">
        <v>40</v>
      </c>
      <c r="E279" s="15" t="s">
        <v>53</v>
      </c>
      <c r="F279" s="15" t="s">
        <v>43</v>
      </c>
      <c r="G279" s="15" t="s">
        <v>54</v>
      </c>
      <c r="H279" s="15">
        <v>30</v>
      </c>
      <c r="I279" s="16">
        <v>38867.8995060495</v>
      </c>
      <c r="J279" s="5">
        <v>51792.456001709164</v>
      </c>
    </row>
    <row r="280" spans="2:10" ht="18" customHeight="1" x14ac:dyDescent="0.25">
      <c r="B280" s="14">
        <v>44994</v>
      </c>
      <c r="C280" s="15" t="s">
        <v>52</v>
      </c>
      <c r="D280" s="15" t="s">
        <v>40</v>
      </c>
      <c r="E280" s="15" t="s">
        <v>79</v>
      </c>
      <c r="F280" s="15" t="s">
        <v>45</v>
      </c>
      <c r="G280" s="15" t="s">
        <v>63</v>
      </c>
      <c r="H280" s="15">
        <v>31</v>
      </c>
      <c r="I280" s="16">
        <v>43485.143012765002</v>
      </c>
      <c r="J280" s="5">
        <v>49342.68840771875</v>
      </c>
    </row>
    <row r="281" spans="2:10" ht="18" customHeight="1" x14ac:dyDescent="0.25">
      <c r="B281" s="14">
        <v>44994</v>
      </c>
      <c r="C281" s="15" t="s">
        <v>50</v>
      </c>
      <c r="D281" s="15" t="s">
        <v>39</v>
      </c>
      <c r="E281" s="15" t="s">
        <v>79</v>
      </c>
      <c r="F281" s="15" t="s">
        <v>48</v>
      </c>
      <c r="G281" s="15" t="s">
        <v>68</v>
      </c>
      <c r="H281" s="15">
        <v>49</v>
      </c>
      <c r="I281" s="16">
        <v>41358.618429792397</v>
      </c>
      <c r="J281" s="5">
        <v>42108.937010846683</v>
      </c>
    </row>
    <row r="282" spans="2:10" ht="18" customHeight="1" x14ac:dyDescent="0.25">
      <c r="B282" s="14">
        <v>44995</v>
      </c>
      <c r="C282" s="15" t="s">
        <v>51</v>
      </c>
      <c r="D282" s="15" t="s">
        <v>41</v>
      </c>
      <c r="E282" s="15" t="s">
        <v>79</v>
      </c>
      <c r="F282" s="15" t="s">
        <v>48</v>
      </c>
      <c r="G282" s="15" t="s">
        <v>69</v>
      </c>
      <c r="H282" s="15">
        <v>69</v>
      </c>
      <c r="I282" s="16">
        <v>45039</v>
      </c>
      <c r="J282" s="5">
        <v>85252.017950342226</v>
      </c>
    </row>
    <row r="283" spans="2:10" ht="18" customHeight="1" x14ac:dyDescent="0.25">
      <c r="B283" s="14">
        <v>44995</v>
      </c>
      <c r="C283" s="15" t="s">
        <v>50</v>
      </c>
      <c r="D283" s="15" t="s">
        <v>37</v>
      </c>
      <c r="E283" s="15" t="s">
        <v>53</v>
      </c>
      <c r="F283" s="15" t="s">
        <v>47</v>
      </c>
      <c r="G283" s="15" t="s">
        <v>60</v>
      </c>
      <c r="H283" s="15">
        <v>66</v>
      </c>
      <c r="I283" s="16">
        <v>43617.857899655901</v>
      </c>
      <c r="J283" s="5">
        <v>81388.955170171888</v>
      </c>
    </row>
    <row r="284" spans="2:10" ht="18" customHeight="1" x14ac:dyDescent="0.25">
      <c r="B284" s="14">
        <v>44995</v>
      </c>
      <c r="C284" s="15" t="s">
        <v>50</v>
      </c>
      <c r="D284" s="15" t="s">
        <v>38</v>
      </c>
      <c r="E284" s="15" t="s">
        <v>79</v>
      </c>
      <c r="F284" s="15" t="s">
        <v>45</v>
      </c>
      <c r="G284" s="15" t="s">
        <v>66</v>
      </c>
      <c r="H284" s="15">
        <v>72</v>
      </c>
      <c r="I284" s="16">
        <v>40408.009472527498</v>
      </c>
      <c r="J284" s="5">
        <v>75960.570215680447</v>
      </c>
    </row>
    <row r="285" spans="2:10" ht="18" customHeight="1" x14ac:dyDescent="0.25">
      <c r="B285" s="14">
        <v>44996</v>
      </c>
      <c r="C285" s="15" t="s">
        <v>51</v>
      </c>
      <c r="D285" s="15" t="s">
        <v>39</v>
      </c>
      <c r="E285" s="15" t="s">
        <v>79</v>
      </c>
      <c r="F285" s="15" t="s">
        <v>45</v>
      </c>
      <c r="G285" s="15" t="s">
        <v>70</v>
      </c>
      <c r="H285" s="15">
        <v>89</v>
      </c>
      <c r="I285" s="16">
        <v>37641.0584004884</v>
      </c>
      <c r="J285" s="5">
        <v>75220.472027527692</v>
      </c>
    </row>
    <row r="286" spans="2:10" ht="18" customHeight="1" x14ac:dyDescent="0.25">
      <c r="B286" s="14">
        <v>44997</v>
      </c>
      <c r="C286" s="15" t="s">
        <v>52</v>
      </c>
      <c r="D286" s="15" t="s">
        <v>41</v>
      </c>
      <c r="E286" s="15" t="s">
        <v>53</v>
      </c>
      <c r="F286" s="15" t="s">
        <v>44</v>
      </c>
      <c r="G286" s="15" t="s">
        <v>62</v>
      </c>
      <c r="H286" s="15">
        <v>45</v>
      </c>
      <c r="I286" s="16">
        <v>42872.494058163997</v>
      </c>
      <c r="J286" s="5">
        <v>62809.845458692726</v>
      </c>
    </row>
    <row r="287" spans="2:10" ht="18" customHeight="1" x14ac:dyDescent="0.25">
      <c r="B287" s="14">
        <v>44997</v>
      </c>
      <c r="C287" s="15" t="s">
        <v>50</v>
      </c>
      <c r="D287" s="15" t="s">
        <v>37</v>
      </c>
      <c r="E287" s="15" t="s">
        <v>79</v>
      </c>
      <c r="F287" s="15" t="s">
        <v>48</v>
      </c>
      <c r="G287" s="15" t="s">
        <v>69</v>
      </c>
      <c r="H287" s="15">
        <v>85</v>
      </c>
      <c r="I287" s="16">
        <v>40712.019155289097</v>
      </c>
      <c r="J287" s="5">
        <v>63227.85938284338</v>
      </c>
    </row>
    <row r="288" spans="2:10" ht="18" customHeight="1" x14ac:dyDescent="0.25">
      <c r="B288" s="14">
        <v>44997</v>
      </c>
      <c r="C288" s="15" t="s">
        <v>51</v>
      </c>
      <c r="D288" s="15" t="s">
        <v>37</v>
      </c>
      <c r="E288" s="15" t="s">
        <v>53</v>
      </c>
      <c r="F288" s="15" t="s">
        <v>43</v>
      </c>
      <c r="G288" s="15" t="s">
        <v>54</v>
      </c>
      <c r="H288" s="15">
        <v>24</v>
      </c>
      <c r="I288" s="16">
        <v>40178.0732150072</v>
      </c>
      <c r="J288" s="5">
        <v>55430.203906842769</v>
      </c>
    </row>
    <row r="289" spans="2:10" ht="18" customHeight="1" x14ac:dyDescent="0.25">
      <c r="B289" s="14">
        <v>44997</v>
      </c>
      <c r="C289" s="15" t="s">
        <v>52</v>
      </c>
      <c r="D289" s="15" t="s">
        <v>37</v>
      </c>
      <c r="E289" s="15" t="s">
        <v>79</v>
      </c>
      <c r="F289" s="15" t="s">
        <v>45</v>
      </c>
      <c r="G289" s="15" t="s">
        <v>66</v>
      </c>
      <c r="H289" s="15">
        <v>71</v>
      </c>
      <c r="I289" s="16">
        <v>37111.742049284003</v>
      </c>
      <c r="J289" s="5">
        <v>37752.805955596668</v>
      </c>
    </row>
    <row r="290" spans="2:10" ht="18" customHeight="1" x14ac:dyDescent="0.25">
      <c r="B290" s="14">
        <v>44997</v>
      </c>
      <c r="C290" s="15" t="s">
        <v>50</v>
      </c>
      <c r="D290" s="15" t="s">
        <v>41</v>
      </c>
      <c r="E290" s="15" t="s">
        <v>53</v>
      </c>
      <c r="F290" s="15" t="s">
        <v>43</v>
      </c>
      <c r="G290" s="15" t="s">
        <v>73</v>
      </c>
      <c r="H290" s="15">
        <v>48</v>
      </c>
      <c r="I290" s="16">
        <v>36932.731271617296</v>
      </c>
      <c r="J290" s="5">
        <v>50767.52942970601</v>
      </c>
    </row>
    <row r="291" spans="2:10" ht="18" customHeight="1" x14ac:dyDescent="0.25">
      <c r="B291" s="14">
        <v>44998</v>
      </c>
      <c r="C291" s="15" t="s">
        <v>52</v>
      </c>
      <c r="D291" s="15" t="s">
        <v>40</v>
      </c>
      <c r="E291" s="15" t="s">
        <v>79</v>
      </c>
      <c r="F291" s="15" t="s">
        <v>45</v>
      </c>
      <c r="G291" s="15" t="s">
        <v>66</v>
      </c>
      <c r="H291" s="15">
        <v>44</v>
      </c>
      <c r="I291" s="16">
        <v>50591</v>
      </c>
      <c r="J291" s="5">
        <v>94458.478229829983</v>
      </c>
    </row>
    <row r="292" spans="2:10" ht="18" customHeight="1" x14ac:dyDescent="0.25">
      <c r="B292" s="14">
        <v>44998</v>
      </c>
      <c r="C292" s="15" t="s">
        <v>52</v>
      </c>
      <c r="D292" s="15" t="s">
        <v>39</v>
      </c>
      <c r="E292" s="15" t="s">
        <v>53</v>
      </c>
      <c r="F292" s="15" t="s">
        <v>44</v>
      </c>
      <c r="G292" s="15" t="s">
        <v>55</v>
      </c>
      <c r="H292" s="15">
        <v>50</v>
      </c>
      <c r="I292" s="16">
        <v>26057</v>
      </c>
      <c r="J292" s="5">
        <v>49583.959753482042</v>
      </c>
    </row>
    <row r="293" spans="2:10" ht="18" customHeight="1" x14ac:dyDescent="0.25">
      <c r="B293" s="14">
        <v>44998</v>
      </c>
      <c r="C293" s="15" t="s">
        <v>51</v>
      </c>
      <c r="D293" s="15" t="s">
        <v>38</v>
      </c>
      <c r="E293" s="15" t="s">
        <v>79</v>
      </c>
      <c r="F293" s="15" t="s">
        <v>48</v>
      </c>
      <c r="G293" s="15" t="s">
        <v>74</v>
      </c>
      <c r="H293" s="15">
        <v>84</v>
      </c>
      <c r="I293" s="16">
        <v>43702.733699411699</v>
      </c>
      <c r="J293" s="5">
        <v>79958.507199540079</v>
      </c>
    </row>
    <row r="294" spans="2:10" ht="18" customHeight="1" x14ac:dyDescent="0.25">
      <c r="B294" s="14">
        <v>44998</v>
      </c>
      <c r="C294" s="15" t="s">
        <v>52</v>
      </c>
      <c r="D294" s="15" t="s">
        <v>41</v>
      </c>
      <c r="E294" s="15" t="s">
        <v>53</v>
      </c>
      <c r="F294" s="15" t="s">
        <v>47</v>
      </c>
      <c r="G294" s="15" t="s">
        <v>72</v>
      </c>
      <c r="H294" s="15">
        <v>90</v>
      </c>
      <c r="I294" s="16">
        <v>41387.939160617098</v>
      </c>
      <c r="J294" s="5">
        <v>76517.466803129151</v>
      </c>
    </row>
    <row r="295" spans="2:10" ht="18" customHeight="1" x14ac:dyDescent="0.25">
      <c r="B295" s="14">
        <v>44998</v>
      </c>
      <c r="C295" s="15" t="s">
        <v>51</v>
      </c>
      <c r="D295" s="15" t="s">
        <v>37</v>
      </c>
      <c r="E295" s="15" t="s">
        <v>53</v>
      </c>
      <c r="F295" s="15" t="s">
        <v>44</v>
      </c>
      <c r="G295" s="15" t="s">
        <v>62</v>
      </c>
      <c r="H295" s="15">
        <v>51</v>
      </c>
      <c r="I295" s="16">
        <v>39190.4275451215</v>
      </c>
      <c r="J295" s="5">
        <v>61195.781433040145</v>
      </c>
    </row>
    <row r="296" spans="2:10" ht="18" customHeight="1" x14ac:dyDescent="0.25">
      <c r="B296" s="14">
        <v>45000</v>
      </c>
      <c r="C296" s="15" t="s">
        <v>51</v>
      </c>
      <c r="D296" s="15" t="s">
        <v>37</v>
      </c>
      <c r="E296" s="15" t="s">
        <v>53</v>
      </c>
      <c r="F296" s="15" t="s">
        <v>44</v>
      </c>
      <c r="G296" s="15" t="s">
        <v>61</v>
      </c>
      <c r="H296" s="15">
        <v>85</v>
      </c>
      <c r="I296" s="16">
        <v>40540.724359418396</v>
      </c>
      <c r="J296" s="5">
        <v>71145.648143533355</v>
      </c>
    </row>
    <row r="297" spans="2:10" ht="18" customHeight="1" x14ac:dyDescent="0.25">
      <c r="B297" s="14">
        <v>45001</v>
      </c>
      <c r="C297" s="15" t="s">
        <v>51</v>
      </c>
      <c r="D297" s="15" t="s">
        <v>40</v>
      </c>
      <c r="E297" s="15" t="s">
        <v>79</v>
      </c>
      <c r="F297" s="15" t="s">
        <v>48</v>
      </c>
      <c r="G297" s="15" t="s">
        <v>74</v>
      </c>
      <c r="H297" s="15">
        <v>31</v>
      </c>
      <c r="I297" s="16">
        <v>34199</v>
      </c>
      <c r="J297" s="5">
        <v>64625.550827137129</v>
      </c>
    </row>
    <row r="298" spans="2:10" ht="18" customHeight="1" x14ac:dyDescent="0.25">
      <c r="B298" s="14">
        <v>45001</v>
      </c>
      <c r="C298" s="15" t="s">
        <v>51</v>
      </c>
      <c r="D298" s="15" t="s">
        <v>38</v>
      </c>
      <c r="E298" s="15" t="s">
        <v>53</v>
      </c>
      <c r="F298" s="15" t="s">
        <v>44</v>
      </c>
      <c r="G298" s="15" t="s">
        <v>62</v>
      </c>
      <c r="H298" s="15">
        <v>73</v>
      </c>
      <c r="I298" s="16">
        <v>43566.932419802397</v>
      </c>
      <c r="J298" s="5">
        <v>83893.087503305593</v>
      </c>
    </row>
    <row r="299" spans="2:10" ht="18" customHeight="1" x14ac:dyDescent="0.25">
      <c r="B299" s="14">
        <v>45001</v>
      </c>
      <c r="C299" s="15" t="s">
        <v>52</v>
      </c>
      <c r="D299" s="15" t="s">
        <v>39</v>
      </c>
      <c r="E299" s="15" t="s">
        <v>79</v>
      </c>
      <c r="F299" s="15" t="s">
        <v>45</v>
      </c>
      <c r="G299" s="15" t="s">
        <v>57</v>
      </c>
      <c r="H299" s="15">
        <v>70</v>
      </c>
      <c r="I299" s="16">
        <v>43074.6527812188</v>
      </c>
      <c r="J299" s="5">
        <v>82292.073977509281</v>
      </c>
    </row>
    <row r="300" spans="2:10" ht="18" customHeight="1" x14ac:dyDescent="0.25">
      <c r="B300" s="14">
        <v>45001</v>
      </c>
      <c r="C300" s="15" t="s">
        <v>50</v>
      </c>
      <c r="D300" s="15" t="s">
        <v>38</v>
      </c>
      <c r="E300" s="15" t="s">
        <v>79</v>
      </c>
      <c r="F300" s="15" t="s">
        <v>45</v>
      </c>
      <c r="G300" s="15" t="s">
        <v>70</v>
      </c>
      <c r="H300" s="15">
        <v>51</v>
      </c>
      <c r="I300" s="16">
        <v>37604.021687867702</v>
      </c>
      <c r="J300" s="5">
        <v>59213.549288477661</v>
      </c>
    </row>
    <row r="301" spans="2:10" ht="18" customHeight="1" x14ac:dyDescent="0.25">
      <c r="B301" s="14">
        <v>45002</v>
      </c>
      <c r="C301" s="15" t="s">
        <v>52</v>
      </c>
      <c r="D301" s="15" t="s">
        <v>40</v>
      </c>
      <c r="E301" s="15" t="s">
        <v>79</v>
      </c>
      <c r="F301" s="15" t="s">
        <v>45</v>
      </c>
      <c r="G301" s="15" t="s">
        <v>56</v>
      </c>
      <c r="H301" s="15">
        <v>88</v>
      </c>
      <c r="I301" s="16">
        <v>42154.907751137704</v>
      </c>
      <c r="J301" s="5">
        <v>63400.18901390089</v>
      </c>
    </row>
    <row r="302" spans="2:10" ht="18" customHeight="1" x14ac:dyDescent="0.25">
      <c r="B302" s="14">
        <v>45002</v>
      </c>
      <c r="C302" s="15" t="s">
        <v>50</v>
      </c>
      <c r="D302" s="15" t="s">
        <v>40</v>
      </c>
      <c r="E302" s="15" t="s">
        <v>53</v>
      </c>
      <c r="F302" s="15" t="s">
        <v>43</v>
      </c>
      <c r="G302" s="15" t="s">
        <v>54</v>
      </c>
      <c r="H302" s="15">
        <v>44</v>
      </c>
      <c r="I302" s="16">
        <v>37747.538949272901</v>
      </c>
      <c r="J302" s="5">
        <v>51377.53132639503</v>
      </c>
    </row>
    <row r="303" spans="2:10" ht="18" customHeight="1" x14ac:dyDescent="0.25">
      <c r="B303" s="14">
        <v>45003</v>
      </c>
      <c r="C303" s="15" t="s">
        <v>50</v>
      </c>
      <c r="D303" s="15" t="s">
        <v>38</v>
      </c>
      <c r="E303" s="15" t="s">
        <v>53</v>
      </c>
      <c r="F303" s="15" t="s">
        <v>43</v>
      </c>
      <c r="G303" s="15" t="s">
        <v>54</v>
      </c>
      <c r="H303" s="15">
        <v>23</v>
      </c>
      <c r="I303" s="16">
        <v>40877</v>
      </c>
      <c r="J303" s="5">
        <v>61836.342918840783</v>
      </c>
    </row>
    <row r="304" spans="2:10" ht="18" customHeight="1" x14ac:dyDescent="0.25">
      <c r="B304" s="14">
        <v>45003</v>
      </c>
      <c r="C304" s="15" t="s">
        <v>50</v>
      </c>
      <c r="D304" s="15" t="s">
        <v>39</v>
      </c>
      <c r="E304" s="15" t="s">
        <v>53</v>
      </c>
      <c r="F304" s="15" t="s">
        <v>43</v>
      </c>
      <c r="G304" s="15" t="s">
        <v>54</v>
      </c>
      <c r="H304" s="15">
        <v>40</v>
      </c>
      <c r="I304" s="16">
        <v>43932.669956931903</v>
      </c>
      <c r="J304" s="5">
        <v>68577.348583437561</v>
      </c>
    </row>
    <row r="305" spans="2:10" ht="18" customHeight="1" x14ac:dyDescent="0.25">
      <c r="B305" s="14">
        <v>45003</v>
      </c>
      <c r="C305" s="15" t="s">
        <v>51</v>
      </c>
      <c r="D305" s="15" t="s">
        <v>37</v>
      </c>
      <c r="E305" s="15" t="s">
        <v>79</v>
      </c>
      <c r="F305" s="15" t="s">
        <v>45</v>
      </c>
      <c r="G305" s="15" t="s">
        <v>70</v>
      </c>
      <c r="H305" s="15">
        <v>79</v>
      </c>
      <c r="I305" s="16">
        <v>42284.536245310199</v>
      </c>
      <c r="J305" s="5">
        <v>54502.376775619327</v>
      </c>
    </row>
    <row r="306" spans="2:10" ht="18" customHeight="1" x14ac:dyDescent="0.25">
      <c r="B306" s="14">
        <v>45003</v>
      </c>
      <c r="C306" s="15" t="s">
        <v>50</v>
      </c>
      <c r="D306" s="15" t="s">
        <v>39</v>
      </c>
      <c r="E306" s="15" t="s">
        <v>79</v>
      </c>
      <c r="F306" s="15" t="s">
        <v>45</v>
      </c>
      <c r="G306" s="15" t="s">
        <v>56</v>
      </c>
      <c r="H306" s="15">
        <v>70</v>
      </c>
      <c r="I306" s="16">
        <v>41582.381901875902</v>
      </c>
      <c r="J306" s="5">
        <v>49952.062973806598</v>
      </c>
    </row>
    <row r="307" spans="2:10" ht="18" customHeight="1" x14ac:dyDescent="0.25">
      <c r="B307" s="14">
        <v>45003</v>
      </c>
      <c r="C307" s="15" t="s">
        <v>52</v>
      </c>
      <c r="D307" s="15" t="s">
        <v>37</v>
      </c>
      <c r="E307" s="15" t="s">
        <v>53</v>
      </c>
      <c r="F307" s="15" t="s">
        <v>44</v>
      </c>
      <c r="G307" s="15" t="s">
        <v>58</v>
      </c>
      <c r="H307" s="15">
        <v>23</v>
      </c>
      <c r="I307" s="16">
        <v>41357.075233433199</v>
      </c>
      <c r="J307" s="5">
        <v>52728.599159255049</v>
      </c>
    </row>
    <row r="308" spans="2:10" ht="18" customHeight="1" x14ac:dyDescent="0.25">
      <c r="B308" s="14">
        <v>45003</v>
      </c>
      <c r="C308" s="15" t="s">
        <v>50</v>
      </c>
      <c r="D308" s="15" t="s">
        <v>37</v>
      </c>
      <c r="E308" s="15" t="s">
        <v>79</v>
      </c>
      <c r="F308" s="15" t="s">
        <v>48</v>
      </c>
      <c r="G308" s="15" t="s">
        <v>68</v>
      </c>
      <c r="H308" s="15">
        <v>79</v>
      </c>
      <c r="I308" s="16">
        <v>39514.4987805528</v>
      </c>
      <c r="J308" s="5">
        <v>58900.046454403418</v>
      </c>
    </row>
    <row r="309" spans="2:10" ht="18" customHeight="1" x14ac:dyDescent="0.25">
      <c r="B309" s="14">
        <v>45004</v>
      </c>
      <c r="C309" s="15" t="s">
        <v>51</v>
      </c>
      <c r="D309" s="15" t="s">
        <v>39</v>
      </c>
      <c r="E309" s="15" t="s">
        <v>79</v>
      </c>
      <c r="F309" s="15" t="s">
        <v>48</v>
      </c>
      <c r="G309" s="15" t="s">
        <v>68</v>
      </c>
      <c r="H309" s="15">
        <v>80</v>
      </c>
      <c r="I309" s="16">
        <v>43080.8255666556</v>
      </c>
      <c r="J309" s="5">
        <v>83866.722961702908</v>
      </c>
    </row>
    <row r="310" spans="2:10" ht="18" customHeight="1" x14ac:dyDescent="0.25">
      <c r="B310" s="14">
        <v>45004</v>
      </c>
      <c r="C310" s="15" t="s">
        <v>52</v>
      </c>
      <c r="D310" s="15" t="s">
        <v>40</v>
      </c>
      <c r="E310" s="15" t="s">
        <v>53</v>
      </c>
      <c r="F310" s="15" t="s">
        <v>47</v>
      </c>
      <c r="G310" s="15" t="s">
        <v>78</v>
      </c>
      <c r="H310" s="15">
        <v>66</v>
      </c>
      <c r="I310" s="16">
        <v>41671.887290709303</v>
      </c>
      <c r="J310" s="5">
        <v>81168.951068313399</v>
      </c>
    </row>
    <row r="311" spans="2:10" ht="18" customHeight="1" x14ac:dyDescent="0.25">
      <c r="B311" s="14">
        <v>45004</v>
      </c>
      <c r="C311" s="15" t="s">
        <v>52</v>
      </c>
      <c r="D311" s="15" t="s">
        <v>37</v>
      </c>
      <c r="E311" s="15" t="s">
        <v>53</v>
      </c>
      <c r="F311" s="15" t="s">
        <v>44</v>
      </c>
      <c r="G311" s="15" t="s">
        <v>75</v>
      </c>
      <c r="H311" s="15">
        <v>41</v>
      </c>
      <c r="I311" s="16">
        <v>41019.115230769203</v>
      </c>
      <c r="J311" s="5">
        <v>56904.808579305885</v>
      </c>
    </row>
    <row r="312" spans="2:10" ht="18" customHeight="1" x14ac:dyDescent="0.25">
      <c r="B312" s="14">
        <v>45004</v>
      </c>
      <c r="C312" s="15" t="s">
        <v>51</v>
      </c>
      <c r="D312" s="15" t="s">
        <v>38</v>
      </c>
      <c r="E312" s="15" t="s">
        <v>79</v>
      </c>
      <c r="F312" s="15" t="s">
        <v>48</v>
      </c>
      <c r="G312" s="15" t="s">
        <v>77</v>
      </c>
      <c r="H312" s="15">
        <v>48</v>
      </c>
      <c r="I312" s="16">
        <v>38756.789368187397</v>
      </c>
      <c r="J312" s="5">
        <v>44190.185699854024</v>
      </c>
    </row>
    <row r="313" spans="2:10" ht="18" customHeight="1" x14ac:dyDescent="0.25">
      <c r="B313" s="14">
        <v>45005</v>
      </c>
      <c r="C313" s="15" t="s">
        <v>52</v>
      </c>
      <c r="D313" s="15" t="s">
        <v>37</v>
      </c>
      <c r="E313" s="15" t="s">
        <v>53</v>
      </c>
      <c r="F313" s="15" t="s">
        <v>44</v>
      </c>
      <c r="G313" s="15" t="s">
        <v>76</v>
      </c>
      <c r="H313" s="15">
        <v>29</v>
      </c>
      <c r="I313" s="16">
        <v>40991.337696303701</v>
      </c>
      <c r="J313" s="5">
        <v>63654.198485906629</v>
      </c>
    </row>
    <row r="314" spans="2:10" ht="18" customHeight="1" x14ac:dyDescent="0.25">
      <c r="B314" s="14">
        <v>45005</v>
      </c>
      <c r="C314" s="15" t="s">
        <v>52</v>
      </c>
      <c r="D314" s="15" t="s">
        <v>40</v>
      </c>
      <c r="E314" s="15" t="s">
        <v>53</v>
      </c>
      <c r="F314" s="15" t="s">
        <v>43</v>
      </c>
      <c r="G314" s="15" t="s">
        <v>54</v>
      </c>
      <c r="H314" s="15">
        <v>30</v>
      </c>
      <c r="I314" s="16">
        <v>40411.095865245901</v>
      </c>
      <c r="J314" s="5">
        <v>66783.257469760603</v>
      </c>
    </row>
    <row r="315" spans="2:10" ht="18" customHeight="1" x14ac:dyDescent="0.25">
      <c r="B315" s="14">
        <v>45005</v>
      </c>
      <c r="C315" s="15" t="s">
        <v>51</v>
      </c>
      <c r="D315" s="15" t="s">
        <v>38</v>
      </c>
      <c r="E315" s="15" t="s">
        <v>79</v>
      </c>
      <c r="F315" s="15" t="s">
        <v>48</v>
      </c>
      <c r="G315" s="15" t="s">
        <v>74</v>
      </c>
      <c r="H315" s="15">
        <v>85</v>
      </c>
      <c r="I315" s="16">
        <v>39722.830289044301</v>
      </c>
      <c r="J315" s="5">
        <v>69215.538350351984</v>
      </c>
    </row>
    <row r="316" spans="2:10" ht="18" customHeight="1" x14ac:dyDescent="0.25">
      <c r="B316" s="14">
        <v>45006</v>
      </c>
      <c r="C316" s="15" t="s">
        <v>52</v>
      </c>
      <c r="D316" s="15" t="s">
        <v>39</v>
      </c>
      <c r="E316" s="15" t="s">
        <v>53</v>
      </c>
      <c r="F316" s="15" t="s">
        <v>44</v>
      </c>
      <c r="G316" s="15" t="s">
        <v>61</v>
      </c>
      <c r="H316" s="15">
        <v>50</v>
      </c>
      <c r="I316" s="16">
        <v>26979</v>
      </c>
      <c r="J316" s="5">
        <v>41675.709330791986</v>
      </c>
    </row>
    <row r="317" spans="2:10" ht="18" customHeight="1" x14ac:dyDescent="0.25">
      <c r="B317" s="14">
        <v>45006</v>
      </c>
      <c r="C317" s="15" t="s">
        <v>51</v>
      </c>
      <c r="D317" s="15" t="s">
        <v>41</v>
      </c>
      <c r="E317" s="15" t="s">
        <v>79</v>
      </c>
      <c r="F317" s="15" t="s">
        <v>48</v>
      </c>
      <c r="G317" s="15" t="s">
        <v>68</v>
      </c>
      <c r="H317" s="15">
        <v>73</v>
      </c>
      <c r="I317" s="16">
        <v>43603.969132423103</v>
      </c>
      <c r="J317" s="5">
        <v>72933.141945480747</v>
      </c>
    </row>
    <row r="318" spans="2:10" ht="18" customHeight="1" x14ac:dyDescent="0.25">
      <c r="B318" s="14">
        <v>45006</v>
      </c>
      <c r="C318" s="15" t="s">
        <v>51</v>
      </c>
      <c r="D318" s="15" t="s">
        <v>41</v>
      </c>
      <c r="E318" s="15" t="s">
        <v>53</v>
      </c>
      <c r="F318" s="15" t="s">
        <v>47</v>
      </c>
      <c r="G318" s="15" t="s">
        <v>78</v>
      </c>
      <c r="H318" s="15">
        <v>27</v>
      </c>
      <c r="I318" s="16">
        <v>38982.096036629999</v>
      </c>
      <c r="J318" s="5">
        <v>63050.169687399168</v>
      </c>
    </row>
    <row r="319" spans="2:10" ht="18" customHeight="1" x14ac:dyDescent="0.25">
      <c r="B319" s="14">
        <v>45006</v>
      </c>
      <c r="C319" s="15" t="s">
        <v>52</v>
      </c>
      <c r="D319" s="15" t="s">
        <v>38</v>
      </c>
      <c r="E319" s="15" t="s">
        <v>79</v>
      </c>
      <c r="F319" s="15" t="s">
        <v>48</v>
      </c>
      <c r="G319" s="15" t="s">
        <v>77</v>
      </c>
      <c r="H319" s="15">
        <v>21</v>
      </c>
      <c r="I319" s="16">
        <v>37729.020592962603</v>
      </c>
      <c r="J319" s="5">
        <v>40808.434409789872</v>
      </c>
    </row>
    <row r="320" spans="2:10" ht="18" customHeight="1" x14ac:dyDescent="0.25">
      <c r="B320" s="14">
        <v>45007</v>
      </c>
      <c r="C320" s="15" t="s">
        <v>50</v>
      </c>
      <c r="D320" s="15" t="s">
        <v>41</v>
      </c>
      <c r="E320" s="15" t="s">
        <v>79</v>
      </c>
      <c r="F320" s="15" t="s">
        <v>48</v>
      </c>
      <c r="G320" s="15" t="s">
        <v>68</v>
      </c>
      <c r="H320" s="15">
        <v>66</v>
      </c>
      <c r="I320" s="16">
        <v>40860.166005772</v>
      </c>
      <c r="J320" s="5">
        <v>55032.636454423213</v>
      </c>
    </row>
    <row r="321" spans="2:10" ht="18" customHeight="1" x14ac:dyDescent="0.25">
      <c r="B321" s="14">
        <v>45007</v>
      </c>
      <c r="C321" s="15" t="s">
        <v>52</v>
      </c>
      <c r="D321" s="15" t="s">
        <v>38</v>
      </c>
      <c r="E321" s="15" t="s">
        <v>53</v>
      </c>
      <c r="F321" s="15" t="s">
        <v>44</v>
      </c>
      <c r="G321" s="15" t="s">
        <v>76</v>
      </c>
      <c r="H321" s="15">
        <v>82</v>
      </c>
      <c r="I321" s="16">
        <v>40492.885272283303</v>
      </c>
      <c r="J321" s="5">
        <v>51001.886977200142</v>
      </c>
    </row>
    <row r="322" spans="2:10" ht="18" customHeight="1" x14ac:dyDescent="0.25">
      <c r="B322" s="14">
        <v>45007</v>
      </c>
      <c r="C322" s="15" t="s">
        <v>52</v>
      </c>
      <c r="D322" s="15" t="s">
        <v>37</v>
      </c>
      <c r="E322" s="15" t="s">
        <v>53</v>
      </c>
      <c r="F322" s="15" t="s">
        <v>47</v>
      </c>
      <c r="G322" s="15" t="s">
        <v>72</v>
      </c>
      <c r="H322" s="15">
        <v>66</v>
      </c>
      <c r="I322" s="16">
        <v>38816.974026196003</v>
      </c>
      <c r="J322" s="5">
        <v>49748.809087800691</v>
      </c>
    </row>
    <row r="323" spans="2:10" ht="18" customHeight="1" x14ac:dyDescent="0.25">
      <c r="B323" s="14">
        <v>45007</v>
      </c>
      <c r="C323" s="15" t="s">
        <v>50</v>
      </c>
      <c r="D323" s="15" t="s">
        <v>38</v>
      </c>
      <c r="E323" s="15" t="s">
        <v>53</v>
      </c>
      <c r="F323" s="15" t="s">
        <v>47</v>
      </c>
      <c r="G323" s="15" t="s">
        <v>72</v>
      </c>
      <c r="H323" s="15">
        <v>43</v>
      </c>
      <c r="I323" s="16">
        <v>37742.909360195401</v>
      </c>
      <c r="J323" s="5">
        <v>42864.330046279669</v>
      </c>
    </row>
    <row r="324" spans="2:10" ht="18" customHeight="1" x14ac:dyDescent="0.25">
      <c r="B324" s="14">
        <v>45008</v>
      </c>
      <c r="C324" s="15" t="s">
        <v>52</v>
      </c>
      <c r="D324" s="15" t="s">
        <v>39</v>
      </c>
      <c r="E324" s="15" t="s">
        <v>79</v>
      </c>
      <c r="F324" s="15" t="s">
        <v>46</v>
      </c>
      <c r="G324" s="15" t="s">
        <v>65</v>
      </c>
      <c r="H324" s="15">
        <v>60</v>
      </c>
      <c r="I324" s="16">
        <v>42672</v>
      </c>
      <c r="J324" s="5">
        <v>74026.480536402014</v>
      </c>
    </row>
    <row r="325" spans="2:10" ht="18" customHeight="1" x14ac:dyDescent="0.25">
      <c r="B325" s="14">
        <v>45008</v>
      </c>
      <c r="C325" s="15" t="s">
        <v>50</v>
      </c>
      <c r="D325" s="15" t="s">
        <v>41</v>
      </c>
      <c r="E325" s="15" t="s">
        <v>79</v>
      </c>
      <c r="F325" s="15" t="s">
        <v>46</v>
      </c>
      <c r="G325" s="15" t="s">
        <v>59</v>
      </c>
      <c r="H325" s="15">
        <v>41</v>
      </c>
      <c r="I325" s="16">
        <v>43076.195977577998</v>
      </c>
      <c r="J325" s="5">
        <v>52925.136269219758</v>
      </c>
    </row>
    <row r="326" spans="2:10" ht="18" customHeight="1" x14ac:dyDescent="0.25">
      <c r="B326" s="14">
        <v>45008</v>
      </c>
      <c r="C326" s="15" t="s">
        <v>50</v>
      </c>
      <c r="D326" s="15" t="s">
        <v>37</v>
      </c>
      <c r="E326" s="15" t="s">
        <v>53</v>
      </c>
      <c r="F326" s="15" t="s">
        <v>44</v>
      </c>
      <c r="G326" s="15" t="s">
        <v>76</v>
      </c>
      <c r="H326" s="15">
        <v>34</v>
      </c>
      <c r="I326" s="16">
        <v>41542.2587965368</v>
      </c>
      <c r="J326" s="5">
        <v>55650.736262287137</v>
      </c>
    </row>
    <row r="327" spans="2:10" ht="18" customHeight="1" x14ac:dyDescent="0.25">
      <c r="B327" s="14">
        <v>45008</v>
      </c>
      <c r="C327" s="15" t="s">
        <v>52</v>
      </c>
      <c r="D327" s="15" t="s">
        <v>37</v>
      </c>
      <c r="E327" s="15" t="s">
        <v>79</v>
      </c>
      <c r="F327" s="15" t="s">
        <v>48</v>
      </c>
      <c r="G327" s="15" t="s">
        <v>68</v>
      </c>
      <c r="H327" s="15">
        <v>77</v>
      </c>
      <c r="I327" s="16">
        <v>39965.112117438097</v>
      </c>
      <c r="J327" s="5">
        <v>63556.257596102616</v>
      </c>
    </row>
    <row r="328" spans="2:10" ht="18" customHeight="1" x14ac:dyDescent="0.25">
      <c r="B328" s="14">
        <v>45008</v>
      </c>
      <c r="C328" s="15" t="s">
        <v>51</v>
      </c>
      <c r="D328" s="15" t="s">
        <v>37</v>
      </c>
      <c r="E328" s="15" t="s">
        <v>53</v>
      </c>
      <c r="F328" s="15" t="s">
        <v>43</v>
      </c>
      <c r="G328" s="15" t="s">
        <v>73</v>
      </c>
      <c r="H328" s="15">
        <v>37</v>
      </c>
      <c r="I328" s="16">
        <v>37965.129635919599</v>
      </c>
      <c r="J328" s="5">
        <v>60588.843531486651</v>
      </c>
    </row>
    <row r="329" spans="2:10" ht="18" customHeight="1" x14ac:dyDescent="0.25">
      <c r="B329" s="14">
        <v>45009</v>
      </c>
      <c r="C329" s="15" t="s">
        <v>51</v>
      </c>
      <c r="D329" s="15" t="s">
        <v>37</v>
      </c>
      <c r="E329" s="15" t="s">
        <v>53</v>
      </c>
      <c r="F329" s="15" t="s">
        <v>44</v>
      </c>
      <c r="G329" s="15" t="s">
        <v>62</v>
      </c>
      <c r="H329" s="15">
        <v>78</v>
      </c>
      <c r="I329" s="16">
        <v>40733.623904317901</v>
      </c>
      <c r="J329" s="5">
        <v>60801.428587904607</v>
      </c>
    </row>
    <row r="330" spans="2:10" ht="18" customHeight="1" x14ac:dyDescent="0.25">
      <c r="B330" s="14">
        <v>45009</v>
      </c>
      <c r="C330" s="15" t="s">
        <v>50</v>
      </c>
      <c r="D330" s="15" t="s">
        <v>37</v>
      </c>
      <c r="E330" s="15" t="s">
        <v>79</v>
      </c>
      <c r="F330" s="15" t="s">
        <v>45</v>
      </c>
      <c r="G330" s="15" t="s">
        <v>66</v>
      </c>
      <c r="H330" s="15">
        <v>81</v>
      </c>
      <c r="I330" s="16">
        <v>40721.278333444301</v>
      </c>
      <c r="J330" s="5">
        <v>41683.307343663837</v>
      </c>
    </row>
    <row r="331" spans="2:10" ht="18" customHeight="1" x14ac:dyDescent="0.25">
      <c r="B331" s="14">
        <v>45010</v>
      </c>
      <c r="C331" s="15" t="s">
        <v>52</v>
      </c>
      <c r="D331" s="15" t="s">
        <v>37</v>
      </c>
      <c r="E331" s="15" t="s">
        <v>53</v>
      </c>
      <c r="F331" s="15" t="s">
        <v>47</v>
      </c>
      <c r="G331" s="15" t="s">
        <v>72</v>
      </c>
      <c r="H331" s="15">
        <v>60</v>
      </c>
      <c r="I331" s="16">
        <v>33559</v>
      </c>
      <c r="J331" s="5">
        <v>54114.42456828279</v>
      </c>
    </row>
    <row r="332" spans="2:10" ht="18" customHeight="1" x14ac:dyDescent="0.25">
      <c r="B332" s="14">
        <v>45010</v>
      </c>
      <c r="C332" s="15" t="s">
        <v>50</v>
      </c>
      <c r="D332" s="15" t="s">
        <v>41</v>
      </c>
      <c r="E332" s="15" t="s">
        <v>53</v>
      </c>
      <c r="F332" s="15" t="s">
        <v>44</v>
      </c>
      <c r="G332" s="15" t="s">
        <v>55</v>
      </c>
      <c r="H332" s="15">
        <v>42</v>
      </c>
      <c r="I332" s="16">
        <v>42213.549212787198</v>
      </c>
      <c r="J332" s="5">
        <v>43611.471710020909</v>
      </c>
    </row>
    <row r="333" spans="2:10" ht="18" customHeight="1" x14ac:dyDescent="0.25">
      <c r="B333" s="14">
        <v>45010</v>
      </c>
      <c r="C333" s="15" t="s">
        <v>50</v>
      </c>
      <c r="D333" s="15" t="s">
        <v>37</v>
      </c>
      <c r="E333" s="15" t="s">
        <v>79</v>
      </c>
      <c r="F333" s="15" t="s">
        <v>45</v>
      </c>
      <c r="G333" s="15" t="s">
        <v>70</v>
      </c>
      <c r="H333" s="15">
        <v>65</v>
      </c>
      <c r="I333" s="16">
        <v>37599.3920987901</v>
      </c>
      <c r="J333" s="5">
        <v>50968.015443525415</v>
      </c>
    </row>
    <row r="334" spans="2:10" ht="18" customHeight="1" x14ac:dyDescent="0.25">
      <c r="B334" s="14">
        <v>45011</v>
      </c>
      <c r="C334" s="15" t="s">
        <v>50</v>
      </c>
      <c r="D334" s="15" t="s">
        <v>40</v>
      </c>
      <c r="E334" s="15" t="s">
        <v>53</v>
      </c>
      <c r="F334" s="15" t="s">
        <v>44</v>
      </c>
      <c r="G334" s="15" t="s">
        <v>62</v>
      </c>
      <c r="H334" s="15">
        <v>55</v>
      </c>
      <c r="I334" s="16">
        <v>52151</v>
      </c>
      <c r="J334" s="5">
        <v>100355.67928579081</v>
      </c>
    </row>
    <row r="335" spans="2:10" ht="18" customHeight="1" x14ac:dyDescent="0.25">
      <c r="B335" s="14">
        <v>45011</v>
      </c>
      <c r="C335" s="15" t="s">
        <v>52</v>
      </c>
      <c r="D335" s="15" t="s">
        <v>40</v>
      </c>
      <c r="E335" s="15" t="s">
        <v>53</v>
      </c>
      <c r="F335" s="15" t="s">
        <v>43</v>
      </c>
      <c r="G335" s="15" t="s">
        <v>73</v>
      </c>
      <c r="H335" s="15">
        <v>27</v>
      </c>
      <c r="I335" s="16">
        <v>30773</v>
      </c>
      <c r="J335" s="5">
        <v>60539.912147949188</v>
      </c>
    </row>
    <row r="336" spans="2:10" ht="18" customHeight="1" x14ac:dyDescent="0.25">
      <c r="B336" s="14">
        <v>45012</v>
      </c>
      <c r="C336" s="15" t="s">
        <v>51</v>
      </c>
      <c r="D336" s="15" t="s">
        <v>41</v>
      </c>
      <c r="E336" s="15" t="s">
        <v>53</v>
      </c>
      <c r="F336" s="15" t="s">
        <v>43</v>
      </c>
      <c r="G336" s="15" t="s">
        <v>71</v>
      </c>
      <c r="H336" s="15">
        <v>71</v>
      </c>
      <c r="I336" s="16">
        <v>42394</v>
      </c>
      <c r="J336" s="5">
        <v>82403.574468500097</v>
      </c>
    </row>
    <row r="337" spans="2:10" ht="18" customHeight="1" x14ac:dyDescent="0.25">
      <c r="B337" s="14">
        <v>45012</v>
      </c>
      <c r="C337" s="15" t="s">
        <v>51</v>
      </c>
      <c r="D337" s="15" t="s">
        <v>37</v>
      </c>
      <c r="E337" s="15" t="s">
        <v>53</v>
      </c>
      <c r="F337" s="15" t="s">
        <v>43</v>
      </c>
      <c r="G337" s="15" t="s">
        <v>54</v>
      </c>
      <c r="H337" s="15">
        <v>78</v>
      </c>
      <c r="I337" s="16">
        <v>40877</v>
      </c>
      <c r="J337" s="5">
        <v>64228.520966324606</v>
      </c>
    </row>
    <row r="338" spans="2:10" ht="18" customHeight="1" x14ac:dyDescent="0.25">
      <c r="B338" s="14">
        <v>45012</v>
      </c>
      <c r="C338" s="15" t="s">
        <v>52</v>
      </c>
      <c r="D338" s="15" t="s">
        <v>39</v>
      </c>
      <c r="E338" s="15" t="s">
        <v>79</v>
      </c>
      <c r="F338" s="15" t="s">
        <v>45</v>
      </c>
      <c r="G338" s="15" t="s">
        <v>56</v>
      </c>
      <c r="H338" s="15">
        <v>47</v>
      </c>
      <c r="I338" s="16">
        <v>43963.533884115903</v>
      </c>
      <c r="J338" s="5">
        <v>61113.45347854279</v>
      </c>
    </row>
    <row r="339" spans="2:10" ht="18" customHeight="1" x14ac:dyDescent="0.25">
      <c r="B339" s="14">
        <v>45012</v>
      </c>
      <c r="C339" s="15" t="s">
        <v>50</v>
      </c>
      <c r="D339" s="15" t="s">
        <v>40</v>
      </c>
      <c r="E339" s="15" t="s">
        <v>79</v>
      </c>
      <c r="F339" s="15" t="s">
        <v>45</v>
      </c>
      <c r="G339" s="15" t="s">
        <v>70</v>
      </c>
      <c r="H339" s="15">
        <v>86</v>
      </c>
      <c r="I339" s="16">
        <v>42960.456250638199</v>
      </c>
      <c r="J339" s="5">
        <v>82425.600570406372</v>
      </c>
    </row>
    <row r="340" spans="2:10" ht="18" customHeight="1" x14ac:dyDescent="0.25">
      <c r="B340" s="14">
        <v>45012</v>
      </c>
      <c r="C340" s="15" t="s">
        <v>51</v>
      </c>
      <c r="D340" s="15" t="s">
        <v>38</v>
      </c>
      <c r="E340" s="15" t="s">
        <v>79</v>
      </c>
      <c r="F340" s="15" t="s">
        <v>45</v>
      </c>
      <c r="G340" s="15" t="s">
        <v>63</v>
      </c>
      <c r="H340" s="15">
        <v>90</v>
      </c>
      <c r="I340" s="16">
        <v>40536.094770340802</v>
      </c>
      <c r="J340" s="5">
        <v>54350.675993836761</v>
      </c>
    </row>
    <row r="341" spans="2:10" ht="18" customHeight="1" x14ac:dyDescent="0.25">
      <c r="B341" s="14">
        <v>45013</v>
      </c>
      <c r="C341" s="15" t="s">
        <v>52</v>
      </c>
      <c r="D341" s="15" t="s">
        <v>40</v>
      </c>
      <c r="E341" s="15" t="s">
        <v>53</v>
      </c>
      <c r="F341" s="15" t="s">
        <v>44</v>
      </c>
      <c r="G341" s="15" t="s">
        <v>61</v>
      </c>
      <c r="H341" s="15">
        <v>24</v>
      </c>
      <c r="I341" s="16">
        <v>40724.364726162697</v>
      </c>
      <c r="J341" s="5">
        <v>45922.769138846044</v>
      </c>
    </row>
    <row r="342" spans="2:10" ht="18" customHeight="1" x14ac:dyDescent="0.25">
      <c r="B342" s="14">
        <v>45014</v>
      </c>
      <c r="C342" s="15" t="s">
        <v>52</v>
      </c>
      <c r="D342" s="15" t="s">
        <v>38</v>
      </c>
      <c r="E342" s="15" t="s">
        <v>53</v>
      </c>
      <c r="F342" s="15" t="s">
        <v>44</v>
      </c>
      <c r="G342" s="15" t="s">
        <v>55</v>
      </c>
      <c r="H342" s="15">
        <v>70</v>
      </c>
      <c r="I342" s="16">
        <v>42474.349397491402</v>
      </c>
      <c r="J342" s="5">
        <v>57310.842284584949</v>
      </c>
    </row>
    <row r="343" spans="2:10" ht="18" customHeight="1" x14ac:dyDescent="0.25">
      <c r="B343" s="14">
        <v>45014</v>
      </c>
      <c r="C343" s="15" t="s">
        <v>51</v>
      </c>
      <c r="D343" s="15" t="s">
        <v>41</v>
      </c>
      <c r="E343" s="15" t="s">
        <v>79</v>
      </c>
      <c r="F343" s="15" t="s">
        <v>48</v>
      </c>
      <c r="G343" s="15" t="s">
        <v>68</v>
      </c>
      <c r="H343" s="15">
        <v>54</v>
      </c>
      <c r="I343" s="16">
        <v>41364.791215229197</v>
      </c>
      <c r="J343" s="5">
        <v>70876.370941898786</v>
      </c>
    </row>
    <row r="344" spans="2:10" ht="18" customHeight="1" x14ac:dyDescent="0.25">
      <c r="B344" s="14">
        <v>45014</v>
      </c>
      <c r="C344" s="15" t="s">
        <v>52</v>
      </c>
      <c r="D344" s="15" t="s">
        <v>41</v>
      </c>
      <c r="E344" s="15" t="s">
        <v>53</v>
      </c>
      <c r="F344" s="15" t="s">
        <v>44</v>
      </c>
      <c r="G344" s="15" t="s">
        <v>62</v>
      </c>
      <c r="H344" s="15">
        <v>81</v>
      </c>
      <c r="I344" s="16">
        <v>40193.505178599196</v>
      </c>
      <c r="J344" s="5">
        <v>50161.801226977601</v>
      </c>
    </row>
    <row r="345" spans="2:10" ht="18" customHeight="1" x14ac:dyDescent="0.25">
      <c r="B345" s="14">
        <v>45014</v>
      </c>
      <c r="C345" s="15" t="s">
        <v>52</v>
      </c>
      <c r="D345" s="15" t="s">
        <v>39</v>
      </c>
      <c r="E345" s="15" t="s">
        <v>79</v>
      </c>
      <c r="F345" s="15" t="s">
        <v>48</v>
      </c>
      <c r="G345" s="15" t="s">
        <v>77</v>
      </c>
      <c r="H345" s="15">
        <v>90</v>
      </c>
      <c r="I345" s="16">
        <v>39857.088372294398</v>
      </c>
      <c r="J345" s="5">
        <v>62905.423270372194</v>
      </c>
    </row>
    <row r="346" spans="2:10" ht="18" customHeight="1" x14ac:dyDescent="0.25">
      <c r="B346" s="14">
        <v>45015</v>
      </c>
      <c r="C346" s="15" t="s">
        <v>51</v>
      </c>
      <c r="D346" s="15" t="s">
        <v>37</v>
      </c>
      <c r="E346" s="15" t="s">
        <v>53</v>
      </c>
      <c r="F346" s="15" t="s">
        <v>44</v>
      </c>
      <c r="G346" s="15" t="s">
        <v>75</v>
      </c>
      <c r="H346" s="15">
        <v>60</v>
      </c>
      <c r="I346" s="16">
        <v>43923.410778776801</v>
      </c>
      <c r="J346" s="5">
        <v>77135.692794982984</v>
      </c>
    </row>
    <row r="347" spans="2:10" ht="18" customHeight="1" x14ac:dyDescent="0.25">
      <c r="B347" s="14">
        <v>45015</v>
      </c>
      <c r="C347" s="15" t="s">
        <v>50</v>
      </c>
      <c r="D347" s="15" t="s">
        <v>40</v>
      </c>
      <c r="E347" s="15" t="s">
        <v>79</v>
      </c>
      <c r="F347" s="15" t="s">
        <v>46</v>
      </c>
      <c r="G347" s="15" t="s">
        <v>65</v>
      </c>
      <c r="H347" s="15">
        <v>29</v>
      </c>
      <c r="I347" s="16">
        <v>42596.261909867899</v>
      </c>
      <c r="J347" s="5">
        <v>50124.555206347468</v>
      </c>
    </row>
    <row r="348" spans="2:10" ht="18" customHeight="1" x14ac:dyDescent="0.25">
      <c r="B348" s="14">
        <v>45015</v>
      </c>
      <c r="C348" s="15" t="s">
        <v>50</v>
      </c>
      <c r="D348" s="15" t="s">
        <v>38</v>
      </c>
      <c r="E348" s="15" t="s">
        <v>79</v>
      </c>
      <c r="F348" s="15" t="s">
        <v>48</v>
      </c>
      <c r="G348" s="15" t="s">
        <v>69</v>
      </c>
      <c r="H348" s="15">
        <v>37</v>
      </c>
      <c r="I348" s="16">
        <v>41826.206926628904</v>
      </c>
      <c r="J348" s="5">
        <v>55260.359702841582</v>
      </c>
    </row>
    <row r="349" spans="2:10" ht="18" customHeight="1" x14ac:dyDescent="0.25">
      <c r="B349" s="14">
        <v>45015</v>
      </c>
      <c r="C349" s="15" t="s">
        <v>51</v>
      </c>
      <c r="D349" s="15" t="s">
        <v>41</v>
      </c>
      <c r="E349" s="15" t="s">
        <v>53</v>
      </c>
      <c r="F349" s="15" t="s">
        <v>44</v>
      </c>
      <c r="G349" s="15" t="s">
        <v>76</v>
      </c>
      <c r="H349" s="15">
        <v>39</v>
      </c>
      <c r="I349" s="16">
        <v>41505.222083916102</v>
      </c>
      <c r="J349" s="5">
        <v>62442.839989349304</v>
      </c>
    </row>
    <row r="350" spans="2:10" ht="18" customHeight="1" x14ac:dyDescent="0.25">
      <c r="B350" s="14">
        <v>45015</v>
      </c>
      <c r="C350" s="15" t="s">
        <v>50</v>
      </c>
      <c r="D350" s="15" t="s">
        <v>37</v>
      </c>
      <c r="E350" s="15" t="s">
        <v>79</v>
      </c>
      <c r="F350" s="15" t="s">
        <v>45</v>
      </c>
      <c r="G350" s="15" t="s">
        <v>56</v>
      </c>
      <c r="H350" s="15">
        <v>89</v>
      </c>
      <c r="I350" s="16">
        <v>38758.332564546603</v>
      </c>
      <c r="J350" s="5">
        <v>60443.416272475602</v>
      </c>
    </row>
    <row r="351" spans="2:10" ht="18" customHeight="1" x14ac:dyDescent="0.25">
      <c r="B351" s="14">
        <v>45016</v>
      </c>
      <c r="C351" s="15" t="s">
        <v>51</v>
      </c>
      <c r="D351" s="15" t="s">
        <v>40</v>
      </c>
      <c r="E351" s="15" t="s">
        <v>79</v>
      </c>
      <c r="F351" s="15" t="s">
        <v>48</v>
      </c>
      <c r="G351" s="15" t="s">
        <v>77</v>
      </c>
      <c r="H351" s="15">
        <v>73</v>
      </c>
      <c r="I351" s="16">
        <v>43028.356890442898</v>
      </c>
      <c r="J351" s="5">
        <v>53399.897306056948</v>
      </c>
    </row>
    <row r="352" spans="2:10" ht="18" customHeight="1" x14ac:dyDescent="0.25">
      <c r="B352" s="14">
        <v>45016</v>
      </c>
      <c r="C352" s="15" t="s">
        <v>52</v>
      </c>
      <c r="D352" s="15" t="s">
        <v>39</v>
      </c>
      <c r="E352" s="15" t="s">
        <v>53</v>
      </c>
      <c r="F352" s="15" t="s">
        <v>47</v>
      </c>
      <c r="G352" s="15" t="s">
        <v>67</v>
      </c>
      <c r="H352" s="15">
        <v>25</v>
      </c>
      <c r="I352" s="16">
        <v>38329.323976690001</v>
      </c>
      <c r="J352" s="5">
        <v>46452.999107925534</v>
      </c>
    </row>
    <row r="353" spans="2:10" ht="18" customHeight="1" x14ac:dyDescent="0.25">
      <c r="B353" s="14">
        <v>45017</v>
      </c>
      <c r="C353" s="15" t="s">
        <v>51</v>
      </c>
      <c r="D353" s="15" t="s">
        <v>38</v>
      </c>
      <c r="E353" s="15" t="s">
        <v>79</v>
      </c>
      <c r="F353" s="15" t="s">
        <v>45</v>
      </c>
      <c r="G353" s="15" t="s">
        <v>57</v>
      </c>
      <c r="H353" s="15">
        <v>63</v>
      </c>
      <c r="I353" s="16">
        <v>37275</v>
      </c>
      <c r="J353" s="5">
        <v>69126.20668022646</v>
      </c>
    </row>
    <row r="354" spans="2:10" ht="18" customHeight="1" x14ac:dyDescent="0.25">
      <c r="B354" s="14">
        <v>45017</v>
      </c>
      <c r="C354" s="15" t="s">
        <v>51</v>
      </c>
      <c r="D354" s="15" t="s">
        <v>39</v>
      </c>
      <c r="E354" s="15" t="s">
        <v>53</v>
      </c>
      <c r="F354" s="15" t="s">
        <v>47</v>
      </c>
      <c r="G354" s="15" t="s">
        <v>67</v>
      </c>
      <c r="H354" s="15">
        <v>30</v>
      </c>
      <c r="I354" s="16">
        <v>40907</v>
      </c>
      <c r="J354" s="5">
        <v>72135.189579037149</v>
      </c>
    </row>
    <row r="355" spans="2:10" ht="18" customHeight="1" x14ac:dyDescent="0.25">
      <c r="B355" s="14">
        <v>45017</v>
      </c>
      <c r="C355" s="15" t="s">
        <v>52</v>
      </c>
      <c r="D355" s="15" t="s">
        <v>40</v>
      </c>
      <c r="E355" s="15" t="s">
        <v>53</v>
      </c>
      <c r="F355" s="15" t="s">
        <v>47</v>
      </c>
      <c r="G355" s="15" t="s">
        <v>78</v>
      </c>
      <c r="H355" s="15">
        <v>65</v>
      </c>
      <c r="I355" s="16">
        <v>43040.702461316498</v>
      </c>
      <c r="J355" s="5">
        <v>69281.087236911466</v>
      </c>
    </row>
    <row r="356" spans="2:10" ht="18" customHeight="1" x14ac:dyDescent="0.25">
      <c r="B356" s="14">
        <v>45017</v>
      </c>
      <c r="C356" s="15" t="s">
        <v>52</v>
      </c>
      <c r="D356" s="15" t="s">
        <v>38</v>
      </c>
      <c r="E356" s="15" t="s">
        <v>53</v>
      </c>
      <c r="F356" s="15" t="s">
        <v>44</v>
      </c>
      <c r="G356" s="15" t="s">
        <v>55</v>
      </c>
      <c r="H356" s="15">
        <v>80</v>
      </c>
      <c r="I356" s="16">
        <v>40046.901524475499</v>
      </c>
      <c r="J356" s="5">
        <v>62374.013666006336</v>
      </c>
    </row>
    <row r="357" spans="2:10" ht="18" customHeight="1" x14ac:dyDescent="0.25">
      <c r="B357" s="14">
        <v>45017</v>
      </c>
      <c r="C357" s="15" t="s">
        <v>51</v>
      </c>
      <c r="D357" s="15" t="s">
        <v>37</v>
      </c>
      <c r="E357" s="15" t="s">
        <v>53</v>
      </c>
      <c r="F357" s="15" t="s">
        <v>47</v>
      </c>
      <c r="G357" s="15" t="s">
        <v>72</v>
      </c>
      <c r="H357" s="15">
        <v>55</v>
      </c>
      <c r="I357" s="16">
        <v>38252.164158730098</v>
      </c>
      <c r="J357" s="5">
        <v>55602.907979222211</v>
      </c>
    </row>
    <row r="358" spans="2:10" ht="18" customHeight="1" x14ac:dyDescent="0.25">
      <c r="B358" s="14">
        <v>45017</v>
      </c>
      <c r="C358" s="15" t="s">
        <v>51</v>
      </c>
      <c r="D358" s="15" t="s">
        <v>37</v>
      </c>
      <c r="E358" s="15" t="s">
        <v>79</v>
      </c>
      <c r="F358" s="15" t="s">
        <v>45</v>
      </c>
      <c r="G358" s="15" t="s">
        <v>57</v>
      </c>
      <c r="H358" s="15">
        <v>48</v>
      </c>
      <c r="I358" s="16">
        <v>38057.721417471403</v>
      </c>
      <c r="J358" s="5">
        <v>69147.155975030575</v>
      </c>
    </row>
    <row r="359" spans="2:10" ht="18" customHeight="1" x14ac:dyDescent="0.25">
      <c r="B359" s="14">
        <v>45017</v>
      </c>
      <c r="C359" s="15" t="s">
        <v>52</v>
      </c>
      <c r="D359" s="15" t="s">
        <v>37</v>
      </c>
      <c r="E359" s="15" t="s">
        <v>53</v>
      </c>
      <c r="F359" s="15" t="s">
        <v>44</v>
      </c>
      <c r="G359" s="15" t="s">
        <v>76</v>
      </c>
      <c r="H359" s="15">
        <v>81</v>
      </c>
      <c r="I359" s="16">
        <v>37329.3327359307</v>
      </c>
      <c r="J359" s="5">
        <v>70200.304294491652</v>
      </c>
    </row>
    <row r="360" spans="2:10" ht="18" customHeight="1" x14ac:dyDescent="0.25">
      <c r="B360" s="14">
        <v>45018</v>
      </c>
      <c r="C360" s="15" t="s">
        <v>50</v>
      </c>
      <c r="D360" s="15" t="s">
        <v>39</v>
      </c>
      <c r="E360" s="15" t="s">
        <v>53</v>
      </c>
      <c r="F360" s="15" t="s">
        <v>43</v>
      </c>
      <c r="G360" s="15" t="s">
        <v>54</v>
      </c>
      <c r="H360" s="15">
        <v>65</v>
      </c>
      <c r="I360" s="16">
        <v>42080.8343258963</v>
      </c>
      <c r="J360" s="5">
        <v>59471.556798635189</v>
      </c>
    </row>
    <row r="361" spans="2:10" ht="18" customHeight="1" x14ac:dyDescent="0.25">
      <c r="B361" s="14">
        <v>45019</v>
      </c>
      <c r="C361" s="15" t="s">
        <v>52</v>
      </c>
      <c r="D361" s="15" t="s">
        <v>40</v>
      </c>
      <c r="E361" s="15" t="s">
        <v>79</v>
      </c>
      <c r="F361" s="15" t="s">
        <v>46</v>
      </c>
      <c r="G361" s="15" t="s">
        <v>65</v>
      </c>
      <c r="H361" s="15">
        <v>87</v>
      </c>
      <c r="I361" s="16">
        <v>40460.478148740098</v>
      </c>
      <c r="J361" s="5">
        <v>41634.988119873946</v>
      </c>
    </row>
    <row r="362" spans="2:10" ht="18" customHeight="1" x14ac:dyDescent="0.25">
      <c r="B362" s="14">
        <v>45019</v>
      </c>
      <c r="C362" s="15" t="s">
        <v>50</v>
      </c>
      <c r="D362" s="15" t="s">
        <v>38</v>
      </c>
      <c r="E362" s="15" t="s">
        <v>53</v>
      </c>
      <c r="F362" s="15" t="s">
        <v>43</v>
      </c>
      <c r="G362" s="15" t="s">
        <v>73</v>
      </c>
      <c r="H362" s="15">
        <v>70</v>
      </c>
      <c r="I362" s="16">
        <v>39707.398325452297</v>
      </c>
      <c r="J362" s="5">
        <v>64548.481124395148</v>
      </c>
    </row>
    <row r="363" spans="2:10" ht="18" customHeight="1" x14ac:dyDescent="0.25">
      <c r="B363" s="14">
        <v>45019</v>
      </c>
      <c r="C363" s="15" t="s">
        <v>52</v>
      </c>
      <c r="D363" s="15" t="s">
        <v>38</v>
      </c>
      <c r="E363" s="15" t="s">
        <v>53</v>
      </c>
      <c r="F363" s="15" t="s">
        <v>44</v>
      </c>
      <c r="G363" s="15" t="s">
        <v>55</v>
      </c>
      <c r="H363" s="15">
        <v>39</v>
      </c>
      <c r="I363" s="16">
        <v>38735.184619158601</v>
      </c>
      <c r="J363" s="5">
        <v>45463.317183633888</v>
      </c>
    </row>
    <row r="364" spans="2:10" ht="18" customHeight="1" x14ac:dyDescent="0.25">
      <c r="B364" s="14">
        <v>45019</v>
      </c>
      <c r="C364" s="15" t="s">
        <v>52</v>
      </c>
      <c r="D364" s="15" t="s">
        <v>39</v>
      </c>
      <c r="E364" s="15" t="s">
        <v>53</v>
      </c>
      <c r="F364" s="15" t="s">
        <v>43</v>
      </c>
      <c r="G364" s="15" t="s">
        <v>54</v>
      </c>
      <c r="H364" s="15">
        <v>41</v>
      </c>
      <c r="I364" s="16">
        <v>38401.854205572199</v>
      </c>
      <c r="J364" s="5">
        <v>65998.810759853994</v>
      </c>
    </row>
    <row r="365" spans="2:10" ht="18" customHeight="1" x14ac:dyDescent="0.25">
      <c r="B365" s="14">
        <v>45019</v>
      </c>
      <c r="C365" s="15" t="s">
        <v>52</v>
      </c>
      <c r="D365" s="15" t="s">
        <v>37</v>
      </c>
      <c r="E365" s="15" t="s">
        <v>79</v>
      </c>
      <c r="F365" s="15" t="s">
        <v>45</v>
      </c>
      <c r="G365" s="15" t="s">
        <v>70</v>
      </c>
      <c r="H365" s="15">
        <v>46</v>
      </c>
      <c r="I365" s="16">
        <v>37594.762509712498</v>
      </c>
      <c r="J365" s="5">
        <v>55938.167591121812</v>
      </c>
    </row>
    <row r="366" spans="2:10" ht="18" customHeight="1" x14ac:dyDescent="0.25">
      <c r="B366" s="14">
        <v>45020</v>
      </c>
      <c r="C366" s="15" t="s">
        <v>51</v>
      </c>
      <c r="D366" s="15" t="s">
        <v>41</v>
      </c>
      <c r="E366" s="15" t="s">
        <v>53</v>
      </c>
      <c r="F366" s="15" t="s">
        <v>47</v>
      </c>
      <c r="G366" s="15" t="s">
        <v>72</v>
      </c>
      <c r="H366" s="15">
        <v>64</v>
      </c>
      <c r="I366" s="16">
        <v>33559</v>
      </c>
      <c r="J366" s="5">
        <v>55935.625423709491</v>
      </c>
    </row>
    <row r="367" spans="2:10" ht="18" customHeight="1" x14ac:dyDescent="0.25">
      <c r="B367" s="14">
        <v>45020</v>
      </c>
      <c r="C367" s="15" t="s">
        <v>52</v>
      </c>
      <c r="D367" s="15" t="s">
        <v>41</v>
      </c>
      <c r="E367" s="15" t="s">
        <v>79</v>
      </c>
      <c r="F367" s="15" t="s">
        <v>48</v>
      </c>
      <c r="G367" s="15" t="s">
        <v>68</v>
      </c>
      <c r="H367" s="15">
        <v>42</v>
      </c>
      <c r="I367" s="16">
        <v>39320.056039294002</v>
      </c>
      <c r="J367" s="5">
        <v>41780.336465855202</v>
      </c>
    </row>
    <row r="368" spans="2:10" ht="18" customHeight="1" x14ac:dyDescent="0.25">
      <c r="B368" s="14">
        <v>45020</v>
      </c>
      <c r="C368" s="15" t="s">
        <v>52</v>
      </c>
      <c r="D368" s="15" t="s">
        <v>40</v>
      </c>
      <c r="E368" s="15" t="s">
        <v>53</v>
      </c>
      <c r="F368" s="15" t="s">
        <v>44</v>
      </c>
      <c r="G368" s="15" t="s">
        <v>55</v>
      </c>
      <c r="H368" s="15">
        <v>73</v>
      </c>
      <c r="I368" s="16">
        <v>39309.253664779702</v>
      </c>
      <c r="J368" s="5">
        <v>55822.136252016593</v>
      </c>
    </row>
    <row r="369" spans="2:10" ht="18" customHeight="1" x14ac:dyDescent="0.25">
      <c r="B369" s="14">
        <v>45020</v>
      </c>
      <c r="C369" s="15" t="s">
        <v>51</v>
      </c>
      <c r="D369" s="15" t="s">
        <v>40</v>
      </c>
      <c r="E369" s="15" t="s">
        <v>53</v>
      </c>
      <c r="F369" s="15" t="s">
        <v>43</v>
      </c>
      <c r="G369" s="15" t="s">
        <v>71</v>
      </c>
      <c r="H369" s="15">
        <v>22</v>
      </c>
      <c r="I369" s="16">
        <v>38432.718132756097</v>
      </c>
      <c r="J369" s="5">
        <v>73663.61863204863</v>
      </c>
    </row>
    <row r="370" spans="2:10" ht="18" customHeight="1" x14ac:dyDescent="0.25">
      <c r="B370" s="14">
        <v>45021</v>
      </c>
      <c r="C370" s="15" t="s">
        <v>51</v>
      </c>
      <c r="D370" s="15" t="s">
        <v>40</v>
      </c>
      <c r="E370" s="15" t="s">
        <v>79</v>
      </c>
      <c r="F370" s="15" t="s">
        <v>45</v>
      </c>
      <c r="G370" s="15" t="s">
        <v>66</v>
      </c>
      <c r="H370" s="15">
        <v>79</v>
      </c>
      <c r="I370" s="16">
        <v>43779.8935173715</v>
      </c>
      <c r="J370" s="5">
        <v>68713.810986077748</v>
      </c>
    </row>
    <row r="371" spans="2:10" ht="18" customHeight="1" x14ac:dyDescent="0.25">
      <c r="B371" s="14">
        <v>45021</v>
      </c>
      <c r="C371" s="15" t="s">
        <v>50</v>
      </c>
      <c r="D371" s="15" t="s">
        <v>37</v>
      </c>
      <c r="E371" s="15" t="s">
        <v>53</v>
      </c>
      <c r="F371" s="15" t="s">
        <v>43</v>
      </c>
      <c r="G371" s="15" t="s">
        <v>64</v>
      </c>
      <c r="H371" s="15">
        <v>23</v>
      </c>
      <c r="I371" s="16">
        <v>43586.993972472002</v>
      </c>
      <c r="J371" s="5">
        <v>54576.406992195472</v>
      </c>
    </row>
    <row r="372" spans="2:10" ht="18" customHeight="1" x14ac:dyDescent="0.25">
      <c r="B372" s="14">
        <v>45021</v>
      </c>
      <c r="C372" s="15" t="s">
        <v>51</v>
      </c>
      <c r="D372" s="15" t="s">
        <v>40</v>
      </c>
      <c r="E372" s="15" t="s">
        <v>53</v>
      </c>
      <c r="F372" s="15" t="s">
        <v>44</v>
      </c>
      <c r="G372" s="15" t="s">
        <v>58</v>
      </c>
      <c r="H372" s="15">
        <v>41</v>
      </c>
      <c r="I372" s="16">
        <v>43565.389223443199</v>
      </c>
      <c r="J372" s="5">
        <v>74628.779582346295</v>
      </c>
    </row>
    <row r="373" spans="2:10" ht="18" customHeight="1" x14ac:dyDescent="0.25">
      <c r="B373" s="14">
        <v>45021</v>
      </c>
      <c r="C373" s="15" t="s">
        <v>51</v>
      </c>
      <c r="D373" s="15" t="s">
        <v>41</v>
      </c>
      <c r="E373" s="15" t="s">
        <v>79</v>
      </c>
      <c r="F373" s="15" t="s">
        <v>45</v>
      </c>
      <c r="G373" s="15" t="s">
        <v>56</v>
      </c>
      <c r="H373" s="15">
        <v>23</v>
      </c>
      <c r="I373" s="16">
        <v>42207.376427350398</v>
      </c>
      <c r="J373" s="5">
        <v>77420.39718082374</v>
      </c>
    </row>
    <row r="374" spans="2:10" ht="18" customHeight="1" x14ac:dyDescent="0.25">
      <c r="B374" s="14">
        <v>45021</v>
      </c>
      <c r="C374" s="15" t="s">
        <v>52</v>
      </c>
      <c r="D374" s="15" t="s">
        <v>38</v>
      </c>
      <c r="E374" s="15" t="s">
        <v>79</v>
      </c>
      <c r="F374" s="15" t="s">
        <v>46</v>
      </c>
      <c r="G374" s="15" t="s">
        <v>59</v>
      </c>
      <c r="H374" s="15">
        <v>31</v>
      </c>
      <c r="I374" s="16">
        <v>37823.155570873598</v>
      </c>
      <c r="J374" s="5">
        <v>53077.105867279017</v>
      </c>
    </row>
    <row r="375" spans="2:10" ht="18" customHeight="1" x14ac:dyDescent="0.25">
      <c r="B375" s="14">
        <v>45022</v>
      </c>
      <c r="C375" s="15" t="s">
        <v>51</v>
      </c>
      <c r="D375" s="15" t="s">
        <v>41</v>
      </c>
      <c r="E375" s="15" t="s">
        <v>53</v>
      </c>
      <c r="F375" s="15" t="s">
        <v>47</v>
      </c>
      <c r="G375" s="15" t="s">
        <v>60</v>
      </c>
      <c r="H375" s="15">
        <v>66</v>
      </c>
      <c r="I375" s="16">
        <v>64755</v>
      </c>
      <c r="J375" s="5">
        <v>96842.000817533233</v>
      </c>
    </row>
    <row r="376" spans="2:10" ht="18" customHeight="1" x14ac:dyDescent="0.25">
      <c r="B376" s="14">
        <v>45022</v>
      </c>
      <c r="C376" s="15" t="s">
        <v>51</v>
      </c>
      <c r="D376" s="15" t="s">
        <v>39</v>
      </c>
      <c r="E376" s="15" t="s">
        <v>53</v>
      </c>
      <c r="F376" s="15" t="s">
        <v>43</v>
      </c>
      <c r="G376" s="15" t="s">
        <v>71</v>
      </c>
      <c r="H376" s="15">
        <v>73</v>
      </c>
      <c r="I376" s="16">
        <v>42394</v>
      </c>
      <c r="J376" s="5">
        <v>57224.985459598312</v>
      </c>
    </row>
    <row r="377" spans="2:10" ht="18" customHeight="1" x14ac:dyDescent="0.25">
      <c r="B377" s="14">
        <v>45022</v>
      </c>
      <c r="C377" s="15" t="s">
        <v>52</v>
      </c>
      <c r="D377" s="15" t="s">
        <v>38</v>
      </c>
      <c r="E377" s="15" t="s">
        <v>53</v>
      </c>
      <c r="F377" s="15" t="s">
        <v>44</v>
      </c>
      <c r="G377" s="15" t="s">
        <v>55</v>
      </c>
      <c r="H377" s="15">
        <v>61</v>
      </c>
      <c r="I377" s="16">
        <v>41590.0978836719</v>
      </c>
      <c r="J377" s="5">
        <v>48683.780277307822</v>
      </c>
    </row>
    <row r="378" spans="2:10" ht="18" customHeight="1" x14ac:dyDescent="0.25">
      <c r="B378" s="14">
        <v>45022</v>
      </c>
      <c r="C378" s="15" t="s">
        <v>51</v>
      </c>
      <c r="D378" s="15" t="s">
        <v>38</v>
      </c>
      <c r="E378" s="15" t="s">
        <v>53</v>
      </c>
      <c r="F378" s="15" t="s">
        <v>43</v>
      </c>
      <c r="G378" s="15" t="s">
        <v>73</v>
      </c>
      <c r="H378" s="15">
        <v>25</v>
      </c>
      <c r="I378" s="16">
        <v>41435.778247752198</v>
      </c>
      <c r="J378" s="5">
        <v>47306.038505079661</v>
      </c>
    </row>
    <row r="379" spans="2:10" ht="18" customHeight="1" x14ac:dyDescent="0.25">
      <c r="B379" s="14">
        <v>45023</v>
      </c>
      <c r="C379" s="15" t="s">
        <v>50</v>
      </c>
      <c r="D379" s="15" t="s">
        <v>37</v>
      </c>
      <c r="E379" s="15" t="s">
        <v>79</v>
      </c>
      <c r="F379" s="15" t="s">
        <v>48</v>
      </c>
      <c r="G379" s="15" t="s">
        <v>74</v>
      </c>
      <c r="H379" s="15">
        <v>55</v>
      </c>
      <c r="I379" s="16">
        <v>43318.477805971801</v>
      </c>
      <c r="J379" s="5">
        <v>74586.530977838862</v>
      </c>
    </row>
    <row r="380" spans="2:10" ht="18" customHeight="1" x14ac:dyDescent="0.25">
      <c r="B380" s="14">
        <v>45023</v>
      </c>
      <c r="C380" s="15" t="s">
        <v>51</v>
      </c>
      <c r="D380" s="15" t="s">
        <v>39</v>
      </c>
      <c r="E380" s="15" t="s">
        <v>53</v>
      </c>
      <c r="F380" s="15" t="s">
        <v>43</v>
      </c>
      <c r="G380" s="15" t="s">
        <v>54</v>
      </c>
      <c r="H380" s="15">
        <v>60</v>
      </c>
      <c r="I380" s="16">
        <v>40716.648744366699</v>
      </c>
      <c r="J380" s="5">
        <v>43539.343485671729</v>
      </c>
    </row>
    <row r="381" spans="2:10" ht="18" customHeight="1" x14ac:dyDescent="0.25">
      <c r="B381" s="14">
        <v>45024</v>
      </c>
      <c r="C381" s="15" t="s">
        <v>52</v>
      </c>
      <c r="D381" s="15" t="s">
        <v>41</v>
      </c>
      <c r="E381" s="15" t="s">
        <v>53</v>
      </c>
      <c r="F381" s="15" t="s">
        <v>44</v>
      </c>
      <c r="G381" s="15" t="s">
        <v>76</v>
      </c>
      <c r="H381" s="15">
        <v>35</v>
      </c>
      <c r="I381" s="16">
        <v>63922</v>
      </c>
      <c r="J381" s="5">
        <v>64083.24597624813</v>
      </c>
    </row>
    <row r="382" spans="2:10" ht="18" customHeight="1" x14ac:dyDescent="0.25">
      <c r="B382" s="14">
        <v>45024</v>
      </c>
      <c r="C382" s="15" t="s">
        <v>52</v>
      </c>
      <c r="D382" s="15" t="s">
        <v>38</v>
      </c>
      <c r="E382" s="15" t="s">
        <v>79</v>
      </c>
      <c r="F382" s="15" t="s">
        <v>48</v>
      </c>
      <c r="G382" s="15" t="s">
        <v>74</v>
      </c>
      <c r="H382" s="15">
        <v>32</v>
      </c>
      <c r="I382" s="16">
        <v>41545.345189255197</v>
      </c>
      <c r="J382" s="5">
        <v>78477.670710805527</v>
      </c>
    </row>
    <row r="383" spans="2:10" ht="18" customHeight="1" x14ac:dyDescent="0.25">
      <c r="B383" s="14">
        <v>45024</v>
      </c>
      <c r="C383" s="15" t="s">
        <v>52</v>
      </c>
      <c r="D383" s="15" t="s">
        <v>41</v>
      </c>
      <c r="E383" s="15" t="s">
        <v>79</v>
      </c>
      <c r="F383" s="15" t="s">
        <v>45</v>
      </c>
      <c r="G383" s="15" t="s">
        <v>56</v>
      </c>
      <c r="H383" s="15">
        <v>23</v>
      </c>
      <c r="I383" s="16">
        <v>38898.763433233398</v>
      </c>
      <c r="J383" s="5">
        <v>60521.833887003144</v>
      </c>
    </row>
    <row r="384" spans="2:10" ht="18" customHeight="1" x14ac:dyDescent="0.25">
      <c r="B384" s="14">
        <v>45025</v>
      </c>
      <c r="C384" s="15" t="s">
        <v>50</v>
      </c>
      <c r="D384" s="15" t="s">
        <v>37</v>
      </c>
      <c r="E384" s="15" t="s">
        <v>53</v>
      </c>
      <c r="F384" s="15" t="s">
        <v>44</v>
      </c>
      <c r="G384" s="15" t="s">
        <v>58</v>
      </c>
      <c r="H384" s="15">
        <v>87</v>
      </c>
      <c r="I384" s="16">
        <v>43207.367668109699</v>
      </c>
      <c r="J384" s="5">
        <v>78730.233298007384</v>
      </c>
    </row>
    <row r="385" spans="2:10" ht="18" customHeight="1" x14ac:dyDescent="0.25">
      <c r="B385" s="14">
        <v>45026</v>
      </c>
      <c r="C385" s="15" t="s">
        <v>52</v>
      </c>
      <c r="D385" s="15" t="s">
        <v>39</v>
      </c>
      <c r="E385" s="15" t="s">
        <v>79</v>
      </c>
      <c r="F385" s="15" t="s">
        <v>48</v>
      </c>
      <c r="G385" s="15" t="s">
        <v>69</v>
      </c>
      <c r="H385" s="15">
        <v>33</v>
      </c>
      <c r="I385" s="16">
        <v>45039</v>
      </c>
      <c r="J385" s="5">
        <v>60708.460872670512</v>
      </c>
    </row>
    <row r="386" spans="2:10" ht="18" customHeight="1" x14ac:dyDescent="0.25">
      <c r="B386" s="14">
        <v>45026</v>
      </c>
      <c r="C386" s="15" t="s">
        <v>51</v>
      </c>
      <c r="D386" s="15" t="s">
        <v>38</v>
      </c>
      <c r="E386" s="15" t="s">
        <v>53</v>
      </c>
      <c r="F386" s="15" t="s">
        <v>47</v>
      </c>
      <c r="G386" s="15" t="s">
        <v>60</v>
      </c>
      <c r="H386" s="15">
        <v>88</v>
      </c>
      <c r="I386" s="16">
        <v>64755</v>
      </c>
      <c r="J386" s="5">
        <v>94684.424152363586</v>
      </c>
    </row>
    <row r="387" spans="2:10" ht="18" customHeight="1" x14ac:dyDescent="0.25">
      <c r="B387" s="14">
        <v>45026</v>
      </c>
      <c r="C387" s="15" t="s">
        <v>51</v>
      </c>
      <c r="D387" s="15" t="s">
        <v>37</v>
      </c>
      <c r="E387" s="15" t="s">
        <v>79</v>
      </c>
      <c r="F387" s="15" t="s">
        <v>45</v>
      </c>
      <c r="G387" s="15" t="s">
        <v>70</v>
      </c>
      <c r="H387" s="15">
        <v>76</v>
      </c>
      <c r="I387" s="16">
        <v>58570</v>
      </c>
      <c r="J387" s="5">
        <v>86473.690589331629</v>
      </c>
    </row>
    <row r="388" spans="2:10" ht="18" customHeight="1" x14ac:dyDescent="0.25">
      <c r="B388" s="14">
        <v>45026</v>
      </c>
      <c r="C388" s="15" t="s">
        <v>51</v>
      </c>
      <c r="D388" s="15" t="s">
        <v>38</v>
      </c>
      <c r="E388" s="15" t="s">
        <v>53</v>
      </c>
      <c r="F388" s="15" t="s">
        <v>43</v>
      </c>
      <c r="G388" s="15" t="s">
        <v>64</v>
      </c>
      <c r="H388" s="15">
        <v>66</v>
      </c>
      <c r="I388" s="16">
        <v>43928.040367854403</v>
      </c>
      <c r="J388" s="5">
        <v>64165.672479576024</v>
      </c>
    </row>
    <row r="389" spans="2:10" ht="18" customHeight="1" x14ac:dyDescent="0.25">
      <c r="B389" s="14">
        <v>45026</v>
      </c>
      <c r="C389" s="15" t="s">
        <v>52</v>
      </c>
      <c r="D389" s="15" t="s">
        <v>39</v>
      </c>
      <c r="E389" s="15" t="s">
        <v>79</v>
      </c>
      <c r="F389" s="15" t="s">
        <v>45</v>
      </c>
      <c r="G389" s="15" t="s">
        <v>57</v>
      </c>
      <c r="H389" s="15">
        <v>72</v>
      </c>
      <c r="I389" s="16">
        <v>38124.078860916903</v>
      </c>
      <c r="J389" s="5">
        <v>57598.602056056763</v>
      </c>
    </row>
    <row r="390" spans="2:10" ht="18" customHeight="1" x14ac:dyDescent="0.25">
      <c r="B390" s="14">
        <v>45027</v>
      </c>
      <c r="C390" s="15" t="s">
        <v>52</v>
      </c>
      <c r="D390" s="15" t="s">
        <v>38</v>
      </c>
      <c r="E390" s="15" t="s">
        <v>79</v>
      </c>
      <c r="F390" s="15" t="s">
        <v>48</v>
      </c>
      <c r="G390" s="15" t="s">
        <v>77</v>
      </c>
      <c r="H390" s="15">
        <v>53</v>
      </c>
      <c r="I390" s="16">
        <v>54073</v>
      </c>
      <c r="J390" s="5">
        <v>81510.258904693546</v>
      </c>
    </row>
    <row r="391" spans="2:10" ht="18" customHeight="1" x14ac:dyDescent="0.25">
      <c r="B391" s="14">
        <v>45027</v>
      </c>
      <c r="C391" s="15" t="s">
        <v>50</v>
      </c>
      <c r="D391" s="15" t="s">
        <v>40</v>
      </c>
      <c r="E391" s="15" t="s">
        <v>79</v>
      </c>
      <c r="F391" s="15" t="s">
        <v>48</v>
      </c>
      <c r="G391" s="15" t="s">
        <v>77</v>
      </c>
      <c r="H391" s="15">
        <v>73</v>
      </c>
      <c r="I391" s="16">
        <v>42730.519993118003</v>
      </c>
      <c r="J391" s="5">
        <v>63933.638224336748</v>
      </c>
    </row>
    <row r="392" spans="2:10" ht="18" customHeight="1" x14ac:dyDescent="0.25">
      <c r="B392" s="14">
        <v>45028</v>
      </c>
      <c r="C392" s="15" t="s">
        <v>52</v>
      </c>
      <c r="D392" s="15" t="s">
        <v>37</v>
      </c>
      <c r="E392" s="15" t="s">
        <v>79</v>
      </c>
      <c r="F392" s="15" t="s">
        <v>45</v>
      </c>
      <c r="G392" s="15" t="s">
        <v>70</v>
      </c>
      <c r="H392" s="15">
        <v>63</v>
      </c>
      <c r="I392" s="16">
        <v>58570</v>
      </c>
      <c r="J392" s="5">
        <v>90448.828352716082</v>
      </c>
    </row>
    <row r="393" spans="2:10" ht="18" customHeight="1" x14ac:dyDescent="0.25">
      <c r="B393" s="14">
        <v>45028</v>
      </c>
      <c r="C393" s="15" t="s">
        <v>51</v>
      </c>
      <c r="D393" s="15" t="s">
        <v>37</v>
      </c>
      <c r="E393" s="15" t="s">
        <v>53</v>
      </c>
      <c r="F393" s="15" t="s">
        <v>47</v>
      </c>
      <c r="G393" s="15" t="s">
        <v>78</v>
      </c>
      <c r="H393" s="15">
        <v>72</v>
      </c>
      <c r="I393" s="16">
        <v>37858.649087135098</v>
      </c>
      <c r="J393" s="5">
        <v>49368.019178085764</v>
      </c>
    </row>
    <row r="394" spans="2:10" ht="18" customHeight="1" x14ac:dyDescent="0.25">
      <c r="B394" s="14">
        <v>45028</v>
      </c>
      <c r="C394" s="15" t="s">
        <v>51</v>
      </c>
      <c r="D394" s="15" t="s">
        <v>41</v>
      </c>
      <c r="E394" s="15" t="s">
        <v>79</v>
      </c>
      <c r="F394" s="15" t="s">
        <v>48</v>
      </c>
      <c r="G394" s="15" t="s">
        <v>68</v>
      </c>
      <c r="H394" s="15">
        <v>81</v>
      </c>
      <c r="I394" s="16">
        <v>37806.180410922403</v>
      </c>
      <c r="J394" s="5">
        <v>44649.972338567844</v>
      </c>
    </row>
    <row r="395" spans="2:10" ht="18" customHeight="1" x14ac:dyDescent="0.25">
      <c r="B395" s="14">
        <v>45028</v>
      </c>
      <c r="C395" s="15" t="s">
        <v>51</v>
      </c>
      <c r="D395" s="15" t="s">
        <v>40</v>
      </c>
      <c r="E395" s="15" t="s">
        <v>79</v>
      </c>
      <c r="F395" s="15" t="s">
        <v>45</v>
      </c>
      <c r="G395" s="15" t="s">
        <v>63</v>
      </c>
      <c r="H395" s="15">
        <v>83</v>
      </c>
      <c r="I395" s="16">
        <v>37517.602691752698</v>
      </c>
      <c r="J395" s="5">
        <v>47853.449426139319</v>
      </c>
    </row>
    <row r="396" spans="2:10" ht="18" customHeight="1" x14ac:dyDescent="0.25">
      <c r="B396" s="14">
        <v>45029</v>
      </c>
      <c r="C396" s="15" t="s">
        <v>51</v>
      </c>
      <c r="D396" s="15" t="s">
        <v>38</v>
      </c>
      <c r="E396" s="15" t="s">
        <v>53</v>
      </c>
      <c r="F396" s="15" t="s">
        <v>47</v>
      </c>
      <c r="G396" s="15" t="s">
        <v>72</v>
      </c>
      <c r="H396" s="15">
        <v>42</v>
      </c>
      <c r="I396" s="16">
        <v>43375.576071262098</v>
      </c>
      <c r="J396" s="5">
        <v>50973.922111332555</v>
      </c>
    </row>
    <row r="397" spans="2:10" ht="18" customHeight="1" x14ac:dyDescent="0.25">
      <c r="B397" s="14">
        <v>45029</v>
      </c>
      <c r="C397" s="15" t="s">
        <v>50</v>
      </c>
      <c r="D397" s="15" t="s">
        <v>41</v>
      </c>
      <c r="E397" s="15" t="s">
        <v>79</v>
      </c>
      <c r="F397" s="15" t="s">
        <v>46</v>
      </c>
      <c r="G397" s="15" t="s">
        <v>65</v>
      </c>
      <c r="H397" s="15">
        <v>20</v>
      </c>
      <c r="I397" s="16">
        <v>41269.113040958997</v>
      </c>
      <c r="J397" s="5">
        <v>60781.653095341717</v>
      </c>
    </row>
    <row r="398" spans="2:10" ht="18" customHeight="1" x14ac:dyDescent="0.25">
      <c r="B398" s="14">
        <v>45029</v>
      </c>
      <c r="C398" s="15" t="s">
        <v>52</v>
      </c>
      <c r="D398" s="15" t="s">
        <v>39</v>
      </c>
      <c r="E398" s="15" t="s">
        <v>79</v>
      </c>
      <c r="F398" s="15" t="s">
        <v>48</v>
      </c>
      <c r="G398" s="15" t="s">
        <v>74</v>
      </c>
      <c r="H398" s="15">
        <v>73</v>
      </c>
      <c r="I398" s="16">
        <v>39770.669376179401</v>
      </c>
      <c r="J398" s="5">
        <v>78957.467890032887</v>
      </c>
    </row>
    <row r="399" spans="2:10" ht="18" customHeight="1" x14ac:dyDescent="0.25">
      <c r="B399" s="14">
        <v>45030</v>
      </c>
      <c r="C399" s="15" t="s">
        <v>52</v>
      </c>
      <c r="D399" s="15" t="s">
        <v>41</v>
      </c>
      <c r="E399" s="15" t="s">
        <v>53</v>
      </c>
      <c r="F399" s="15" t="s">
        <v>43</v>
      </c>
      <c r="G399" s="15" t="s">
        <v>71</v>
      </c>
      <c r="H399" s="15">
        <v>60</v>
      </c>
      <c r="I399" s="16">
        <v>42394</v>
      </c>
      <c r="J399" s="5">
        <v>42671.880368564576</v>
      </c>
    </row>
    <row r="400" spans="2:10" ht="18" customHeight="1" x14ac:dyDescent="0.25">
      <c r="B400" s="14">
        <v>45030</v>
      </c>
      <c r="C400" s="15" t="s">
        <v>50</v>
      </c>
      <c r="D400" s="15" t="s">
        <v>38</v>
      </c>
      <c r="E400" s="15" t="s">
        <v>53</v>
      </c>
      <c r="F400" s="15" t="s">
        <v>47</v>
      </c>
      <c r="G400" s="15" t="s">
        <v>78</v>
      </c>
      <c r="H400" s="15">
        <v>34</v>
      </c>
      <c r="I400" s="16">
        <v>42891.012414474397</v>
      </c>
      <c r="J400" s="5">
        <v>68425.826993946102</v>
      </c>
    </row>
    <row r="401" spans="2:10" ht="18" customHeight="1" x14ac:dyDescent="0.25">
      <c r="B401" s="14">
        <v>45030</v>
      </c>
      <c r="C401" s="15" t="s">
        <v>52</v>
      </c>
      <c r="D401" s="15" t="s">
        <v>40</v>
      </c>
      <c r="E401" s="15" t="s">
        <v>53</v>
      </c>
      <c r="F401" s="15" t="s">
        <v>43</v>
      </c>
      <c r="G401" s="15" t="s">
        <v>54</v>
      </c>
      <c r="H401" s="15">
        <v>71</v>
      </c>
      <c r="I401" s="16">
        <v>42428.0535067155</v>
      </c>
      <c r="J401" s="5">
        <v>59268.037177522376</v>
      </c>
    </row>
    <row r="402" spans="2:10" ht="18" customHeight="1" x14ac:dyDescent="0.25">
      <c r="B402" s="14">
        <v>45030</v>
      </c>
      <c r="C402" s="15" t="s">
        <v>51</v>
      </c>
      <c r="D402" s="15" t="s">
        <v>37</v>
      </c>
      <c r="E402" s="15" t="s">
        <v>53</v>
      </c>
      <c r="F402" s="15" t="s">
        <v>47</v>
      </c>
      <c r="G402" s="15" t="s">
        <v>67</v>
      </c>
      <c r="H402" s="15">
        <v>54</v>
      </c>
      <c r="I402" s="16">
        <v>40355.540796314803</v>
      </c>
      <c r="J402" s="5">
        <v>54153.505319739001</v>
      </c>
    </row>
    <row r="403" spans="2:10" ht="18" customHeight="1" x14ac:dyDescent="0.25">
      <c r="B403" s="14">
        <v>45030</v>
      </c>
      <c r="C403" s="15" t="s">
        <v>51</v>
      </c>
      <c r="D403" s="15" t="s">
        <v>37</v>
      </c>
      <c r="E403" s="15" t="s">
        <v>79</v>
      </c>
      <c r="F403" s="15" t="s">
        <v>45</v>
      </c>
      <c r="G403" s="15" t="s">
        <v>57</v>
      </c>
      <c r="H403" s="15">
        <v>45</v>
      </c>
      <c r="I403" s="16">
        <v>37259.888899766898</v>
      </c>
      <c r="J403" s="5">
        <v>59981.253246991531</v>
      </c>
    </row>
    <row r="404" spans="2:10" ht="18" customHeight="1" x14ac:dyDescent="0.25">
      <c r="B404" s="14">
        <v>45031</v>
      </c>
      <c r="C404" s="15" t="s">
        <v>52</v>
      </c>
      <c r="D404" s="15" t="s">
        <v>38</v>
      </c>
      <c r="E404" s="15" t="s">
        <v>79</v>
      </c>
      <c r="F404" s="15" t="s">
        <v>45</v>
      </c>
      <c r="G404" s="15" t="s">
        <v>66</v>
      </c>
      <c r="H404" s="15">
        <v>32</v>
      </c>
      <c r="I404" s="16">
        <v>50591</v>
      </c>
      <c r="J404" s="5">
        <v>93182.316904259453</v>
      </c>
    </row>
    <row r="405" spans="2:10" ht="18" customHeight="1" x14ac:dyDescent="0.25">
      <c r="B405" s="14">
        <v>45031</v>
      </c>
      <c r="C405" s="15" t="s">
        <v>52</v>
      </c>
      <c r="D405" s="15" t="s">
        <v>37</v>
      </c>
      <c r="E405" s="15" t="s">
        <v>53</v>
      </c>
      <c r="F405" s="15" t="s">
        <v>44</v>
      </c>
      <c r="G405" s="15" t="s">
        <v>75</v>
      </c>
      <c r="H405" s="15">
        <v>59</v>
      </c>
      <c r="I405" s="16">
        <v>41372.507197025203</v>
      </c>
      <c r="J405" s="5">
        <v>70665.68807116845</v>
      </c>
    </row>
    <row r="406" spans="2:10" ht="18" customHeight="1" x14ac:dyDescent="0.25">
      <c r="B406" s="14">
        <v>45031</v>
      </c>
      <c r="C406" s="15" t="s">
        <v>52</v>
      </c>
      <c r="D406" s="15" t="s">
        <v>38</v>
      </c>
      <c r="E406" s="15" t="s">
        <v>79</v>
      </c>
      <c r="F406" s="15" t="s">
        <v>45</v>
      </c>
      <c r="G406" s="15" t="s">
        <v>57</v>
      </c>
      <c r="H406" s="15">
        <v>76</v>
      </c>
      <c r="I406" s="16">
        <v>37854.019498057503</v>
      </c>
      <c r="J406" s="5">
        <v>70073.076272490522</v>
      </c>
    </row>
    <row r="407" spans="2:10" ht="18" customHeight="1" x14ac:dyDescent="0.25">
      <c r="B407" s="14">
        <v>45031</v>
      </c>
      <c r="C407" s="15" t="s">
        <v>50</v>
      </c>
      <c r="D407" s="15" t="s">
        <v>39</v>
      </c>
      <c r="E407" s="15" t="s">
        <v>53</v>
      </c>
      <c r="F407" s="15" t="s">
        <v>44</v>
      </c>
      <c r="G407" s="15" t="s">
        <v>61</v>
      </c>
      <c r="H407" s="15">
        <v>50</v>
      </c>
      <c r="I407" s="16">
        <v>37792.291643689598</v>
      </c>
      <c r="J407" s="5">
        <v>70846.155401933545</v>
      </c>
    </row>
    <row r="408" spans="2:10" ht="18" customHeight="1" x14ac:dyDescent="0.25">
      <c r="B408" s="14">
        <v>45032</v>
      </c>
      <c r="C408" s="15" t="s">
        <v>52</v>
      </c>
      <c r="D408" s="15" t="s">
        <v>41</v>
      </c>
      <c r="E408" s="15" t="s">
        <v>53</v>
      </c>
      <c r="F408" s="15" t="s">
        <v>44</v>
      </c>
      <c r="G408" s="15" t="s">
        <v>55</v>
      </c>
      <c r="H408" s="15">
        <v>87</v>
      </c>
      <c r="I408" s="16">
        <v>26057</v>
      </c>
      <c r="J408" s="5">
        <v>51031.233956881042</v>
      </c>
    </row>
    <row r="409" spans="2:10" ht="18" customHeight="1" x14ac:dyDescent="0.25">
      <c r="B409" s="14">
        <v>45032</v>
      </c>
      <c r="C409" s="15" t="s">
        <v>52</v>
      </c>
      <c r="D409" s="15" t="s">
        <v>37</v>
      </c>
      <c r="E409" s="15" t="s">
        <v>53</v>
      </c>
      <c r="F409" s="15" t="s">
        <v>44</v>
      </c>
      <c r="G409" s="15" t="s">
        <v>75</v>
      </c>
      <c r="H409" s="15">
        <v>90</v>
      </c>
      <c r="I409" s="16">
        <v>43829.275800865798</v>
      </c>
      <c r="J409" s="5">
        <v>58685.583649110871</v>
      </c>
    </row>
    <row r="410" spans="2:10" ht="18" customHeight="1" x14ac:dyDescent="0.25">
      <c r="B410" s="14">
        <v>45032</v>
      </c>
      <c r="C410" s="15" t="s">
        <v>50</v>
      </c>
      <c r="D410" s="15" t="s">
        <v>38</v>
      </c>
      <c r="E410" s="15" t="s">
        <v>79</v>
      </c>
      <c r="F410" s="15" t="s">
        <v>45</v>
      </c>
      <c r="G410" s="15" t="s">
        <v>56</v>
      </c>
      <c r="H410" s="15">
        <v>37</v>
      </c>
      <c r="I410" s="16">
        <v>42093.1798967699</v>
      </c>
      <c r="J410" s="5">
        <v>51233.431578967444</v>
      </c>
    </row>
    <row r="411" spans="2:10" ht="18" customHeight="1" x14ac:dyDescent="0.25">
      <c r="B411" s="14">
        <v>45033</v>
      </c>
      <c r="C411" s="15" t="s">
        <v>51</v>
      </c>
      <c r="D411" s="15" t="s">
        <v>37</v>
      </c>
      <c r="E411" s="15" t="s">
        <v>53</v>
      </c>
      <c r="F411" s="15" t="s">
        <v>44</v>
      </c>
      <c r="G411" s="15" t="s">
        <v>61</v>
      </c>
      <c r="H411" s="15">
        <v>54</v>
      </c>
      <c r="I411" s="16">
        <v>26979</v>
      </c>
      <c r="J411" s="5">
        <v>27528.046715804099</v>
      </c>
    </row>
    <row r="412" spans="2:10" ht="18" customHeight="1" x14ac:dyDescent="0.25">
      <c r="B412" s="14">
        <v>45033</v>
      </c>
      <c r="C412" s="15" t="s">
        <v>52</v>
      </c>
      <c r="D412" s="15" t="s">
        <v>37</v>
      </c>
      <c r="E412" s="15" t="s">
        <v>53</v>
      </c>
      <c r="F412" s="15" t="s">
        <v>47</v>
      </c>
      <c r="G412" s="15" t="s">
        <v>78</v>
      </c>
      <c r="H412" s="15">
        <v>60</v>
      </c>
      <c r="I412" s="16">
        <v>42103.982271284302</v>
      </c>
      <c r="J412" s="5">
        <v>66963.325477715029</v>
      </c>
    </row>
    <row r="413" spans="2:10" ht="18" customHeight="1" x14ac:dyDescent="0.25">
      <c r="B413" s="14">
        <v>45033</v>
      </c>
      <c r="C413" s="15" t="s">
        <v>52</v>
      </c>
      <c r="D413" s="15" t="s">
        <v>39</v>
      </c>
      <c r="E413" s="15" t="s">
        <v>79</v>
      </c>
      <c r="F413" s="15" t="s">
        <v>48</v>
      </c>
      <c r="G413" s="15" t="s">
        <v>74</v>
      </c>
      <c r="H413" s="15">
        <v>81</v>
      </c>
      <c r="I413" s="16">
        <v>38229.016213342198</v>
      </c>
      <c r="J413" s="5">
        <v>42114.629213077926</v>
      </c>
    </row>
    <row r="414" spans="2:10" ht="18" customHeight="1" x14ac:dyDescent="0.25">
      <c r="B414" s="14">
        <v>45034</v>
      </c>
      <c r="C414" s="15" t="s">
        <v>52</v>
      </c>
      <c r="D414" s="15" t="s">
        <v>38</v>
      </c>
      <c r="E414" s="15" t="s">
        <v>53</v>
      </c>
      <c r="F414" s="15" t="s">
        <v>47</v>
      </c>
      <c r="G414" s="15" t="s">
        <v>67</v>
      </c>
      <c r="H414" s="15">
        <v>50</v>
      </c>
      <c r="I414" s="16">
        <v>40907</v>
      </c>
      <c r="J414" s="5">
        <v>52010.806209612376</v>
      </c>
    </row>
    <row r="415" spans="2:10" ht="18" customHeight="1" x14ac:dyDescent="0.25">
      <c r="B415" s="14">
        <v>45034</v>
      </c>
      <c r="C415" s="15" t="s">
        <v>52</v>
      </c>
      <c r="D415" s="15" t="s">
        <v>39</v>
      </c>
      <c r="E415" s="15" t="s">
        <v>79</v>
      </c>
      <c r="F415" s="15" t="s">
        <v>48</v>
      </c>
      <c r="G415" s="15" t="s">
        <v>74</v>
      </c>
      <c r="H415" s="15">
        <v>81</v>
      </c>
      <c r="I415" s="16">
        <v>34199</v>
      </c>
      <c r="J415" s="5">
        <v>40557.361790898678</v>
      </c>
    </row>
    <row r="416" spans="2:10" ht="18" customHeight="1" x14ac:dyDescent="0.25">
      <c r="B416" s="14">
        <v>45034</v>
      </c>
      <c r="C416" s="15" t="s">
        <v>52</v>
      </c>
      <c r="D416" s="15" t="s">
        <v>37</v>
      </c>
      <c r="E416" s="15" t="s">
        <v>53</v>
      </c>
      <c r="F416" s="15" t="s">
        <v>44</v>
      </c>
      <c r="G416" s="15" t="s">
        <v>76</v>
      </c>
      <c r="H416" s="15">
        <v>38</v>
      </c>
      <c r="I416" s="16">
        <v>63922</v>
      </c>
      <c r="J416" s="5">
        <v>124220.25838658586</v>
      </c>
    </row>
    <row r="417" spans="2:10" ht="18" customHeight="1" x14ac:dyDescent="0.25">
      <c r="B417" s="14">
        <v>45034</v>
      </c>
      <c r="C417" s="15" t="s">
        <v>50</v>
      </c>
      <c r="D417" s="15" t="s">
        <v>37</v>
      </c>
      <c r="E417" s="15" t="s">
        <v>53</v>
      </c>
      <c r="F417" s="15" t="s">
        <v>47</v>
      </c>
      <c r="G417" s="15" t="s">
        <v>72</v>
      </c>
      <c r="H417" s="15">
        <v>51</v>
      </c>
      <c r="I417" s="16">
        <v>38670.370372072401</v>
      </c>
      <c r="J417" s="5">
        <v>56305.555201111296</v>
      </c>
    </row>
    <row r="418" spans="2:10" ht="18" customHeight="1" x14ac:dyDescent="0.25">
      <c r="B418" s="14">
        <v>45034</v>
      </c>
      <c r="C418" s="15" t="s">
        <v>50</v>
      </c>
      <c r="D418" s="15" t="s">
        <v>38</v>
      </c>
      <c r="E418" s="15" t="s">
        <v>79</v>
      </c>
      <c r="F418" s="15" t="s">
        <v>48</v>
      </c>
      <c r="G418" s="15" t="s">
        <v>69</v>
      </c>
      <c r="H418" s="15">
        <v>42</v>
      </c>
      <c r="I418" s="16">
        <v>38028.400686646703</v>
      </c>
      <c r="J418" s="5">
        <v>50566.805118430566</v>
      </c>
    </row>
    <row r="419" spans="2:10" ht="18" customHeight="1" x14ac:dyDescent="0.25">
      <c r="B419" s="14">
        <v>45035</v>
      </c>
      <c r="C419" s="15" t="s">
        <v>51</v>
      </c>
      <c r="D419" s="15" t="s">
        <v>37</v>
      </c>
      <c r="E419" s="15" t="s">
        <v>53</v>
      </c>
      <c r="F419" s="15" t="s">
        <v>44</v>
      </c>
      <c r="G419" s="15" t="s">
        <v>61</v>
      </c>
      <c r="H419" s="15">
        <v>58</v>
      </c>
      <c r="I419" s="16">
        <v>42713.544833166801</v>
      </c>
      <c r="J419" s="5">
        <v>66676.883881496586</v>
      </c>
    </row>
    <row r="420" spans="2:10" ht="18" customHeight="1" x14ac:dyDescent="0.25">
      <c r="B420" s="14">
        <v>45036</v>
      </c>
      <c r="C420" s="15" t="s">
        <v>50</v>
      </c>
      <c r="D420" s="15" t="s">
        <v>37</v>
      </c>
      <c r="E420" s="15" t="s">
        <v>79</v>
      </c>
      <c r="F420" s="15" t="s">
        <v>45</v>
      </c>
      <c r="G420" s="15" t="s">
        <v>66</v>
      </c>
      <c r="H420" s="15">
        <v>53</v>
      </c>
      <c r="I420" s="16">
        <v>41482.0741385281</v>
      </c>
      <c r="J420" s="5">
        <v>66734.925981201595</v>
      </c>
    </row>
    <row r="421" spans="2:10" ht="18" customHeight="1" x14ac:dyDescent="0.25">
      <c r="B421" s="14">
        <v>45036</v>
      </c>
      <c r="C421" s="15" t="s">
        <v>50</v>
      </c>
      <c r="D421" s="15" t="s">
        <v>39</v>
      </c>
      <c r="E421" s="15" t="s">
        <v>53</v>
      </c>
      <c r="F421" s="15" t="s">
        <v>43</v>
      </c>
      <c r="G421" s="15" t="s">
        <v>54</v>
      </c>
      <c r="H421" s="15">
        <v>57</v>
      </c>
      <c r="I421" s="16">
        <v>40363.256778110801</v>
      </c>
      <c r="J421" s="5">
        <v>79637.408616837769</v>
      </c>
    </row>
    <row r="422" spans="2:10" ht="18" customHeight="1" x14ac:dyDescent="0.25">
      <c r="B422" s="14">
        <v>45036</v>
      </c>
      <c r="C422" s="15" t="s">
        <v>52</v>
      </c>
      <c r="D422" s="15" t="s">
        <v>39</v>
      </c>
      <c r="E422" s="15" t="s">
        <v>53</v>
      </c>
      <c r="F422" s="15" t="s">
        <v>44</v>
      </c>
      <c r="G422" s="15" t="s">
        <v>58</v>
      </c>
      <c r="H422" s="15">
        <v>27</v>
      </c>
      <c r="I422" s="16">
        <v>37889.513014319004</v>
      </c>
      <c r="J422" s="5">
        <v>70178.619263345099</v>
      </c>
    </row>
    <row r="423" spans="2:10" ht="18" customHeight="1" x14ac:dyDescent="0.25">
      <c r="B423" s="14">
        <v>45036</v>
      </c>
      <c r="C423" s="15" t="s">
        <v>51</v>
      </c>
      <c r="D423" s="15" t="s">
        <v>37</v>
      </c>
      <c r="E423" s="15" t="s">
        <v>53</v>
      </c>
      <c r="F423" s="15" t="s">
        <v>44</v>
      </c>
      <c r="G423" s="15" t="s">
        <v>75</v>
      </c>
      <c r="H423" s="15">
        <v>21</v>
      </c>
      <c r="I423" s="16">
        <v>37613.280866022898</v>
      </c>
      <c r="J423" s="5">
        <v>72848.958860642495</v>
      </c>
    </row>
    <row r="424" spans="2:10" ht="18" customHeight="1" x14ac:dyDescent="0.25">
      <c r="B424" s="14">
        <v>45036</v>
      </c>
      <c r="C424" s="15" t="s">
        <v>50</v>
      </c>
      <c r="D424" s="15" t="s">
        <v>37</v>
      </c>
      <c r="E424" s="15" t="s">
        <v>53</v>
      </c>
      <c r="F424" s="15" t="s">
        <v>43</v>
      </c>
      <c r="G424" s="15" t="s">
        <v>64</v>
      </c>
      <c r="H424" s="15">
        <v>38</v>
      </c>
      <c r="I424" s="16">
        <v>37414.208535686499</v>
      </c>
      <c r="J424" s="5">
        <v>39370.99349340536</v>
      </c>
    </row>
    <row r="425" spans="2:10" ht="18" customHeight="1" x14ac:dyDescent="0.25">
      <c r="B425" s="14">
        <v>45036</v>
      </c>
      <c r="C425" s="15" t="s">
        <v>50</v>
      </c>
      <c r="D425" s="15" t="s">
        <v>40</v>
      </c>
      <c r="E425" s="15" t="s">
        <v>53</v>
      </c>
      <c r="F425" s="15" t="s">
        <v>44</v>
      </c>
      <c r="G425" s="15" t="s">
        <v>75</v>
      </c>
      <c r="H425" s="15">
        <v>81</v>
      </c>
      <c r="I425" s="16">
        <v>37222.8521871462</v>
      </c>
      <c r="J425" s="5">
        <v>37893.354714212328</v>
      </c>
    </row>
    <row r="426" spans="2:10" ht="18" customHeight="1" x14ac:dyDescent="0.25">
      <c r="B426" s="14">
        <v>45037</v>
      </c>
      <c r="C426" s="15" t="s">
        <v>52</v>
      </c>
      <c r="D426" s="15" t="s">
        <v>41</v>
      </c>
      <c r="E426" s="15" t="s">
        <v>53</v>
      </c>
      <c r="F426" s="15" t="s">
        <v>47</v>
      </c>
      <c r="G426" s="15" t="s">
        <v>72</v>
      </c>
      <c r="H426" s="15">
        <v>79</v>
      </c>
      <c r="I426" s="16">
        <v>33559</v>
      </c>
      <c r="J426" s="5">
        <v>55917.679864773301</v>
      </c>
    </row>
    <row r="427" spans="2:10" ht="18" customHeight="1" x14ac:dyDescent="0.25">
      <c r="B427" s="14">
        <v>45037</v>
      </c>
      <c r="C427" s="15" t="s">
        <v>50</v>
      </c>
      <c r="D427" s="15" t="s">
        <v>38</v>
      </c>
      <c r="E427" s="15" t="s">
        <v>53</v>
      </c>
      <c r="F427" s="15" t="s">
        <v>44</v>
      </c>
      <c r="G427" s="15" t="s">
        <v>62</v>
      </c>
      <c r="H427" s="15">
        <v>64</v>
      </c>
      <c r="I427" s="16">
        <v>43924.953975135999</v>
      </c>
      <c r="J427" s="5">
        <v>57484.361041180957</v>
      </c>
    </row>
    <row r="428" spans="2:10" ht="18" customHeight="1" x14ac:dyDescent="0.25">
      <c r="B428" s="14">
        <v>45037</v>
      </c>
      <c r="C428" s="15" t="s">
        <v>52</v>
      </c>
      <c r="D428" s="15" t="s">
        <v>38</v>
      </c>
      <c r="E428" s="15" t="s">
        <v>53</v>
      </c>
      <c r="F428" s="15" t="s">
        <v>44</v>
      </c>
      <c r="G428" s="15" t="s">
        <v>58</v>
      </c>
      <c r="H428" s="15">
        <v>71</v>
      </c>
      <c r="I428" s="16">
        <v>42557.682000888002</v>
      </c>
      <c r="J428" s="5">
        <v>51859.896701961705</v>
      </c>
    </row>
    <row r="429" spans="2:10" ht="18" customHeight="1" x14ac:dyDescent="0.25">
      <c r="B429" s="14">
        <v>45037</v>
      </c>
      <c r="C429" s="15" t="s">
        <v>52</v>
      </c>
      <c r="D429" s="15" t="s">
        <v>39</v>
      </c>
      <c r="E429" s="15" t="s">
        <v>79</v>
      </c>
      <c r="F429" s="15" t="s">
        <v>48</v>
      </c>
      <c r="G429" s="15" t="s">
        <v>74</v>
      </c>
      <c r="H429" s="15">
        <v>39</v>
      </c>
      <c r="I429" s="16">
        <v>40087.024629814601</v>
      </c>
      <c r="J429" s="5">
        <v>64074.268417087958</v>
      </c>
    </row>
    <row r="430" spans="2:10" ht="18" customHeight="1" x14ac:dyDescent="0.25">
      <c r="B430" s="14">
        <v>45037</v>
      </c>
      <c r="C430" s="15" t="s">
        <v>50</v>
      </c>
      <c r="D430" s="15" t="s">
        <v>37</v>
      </c>
      <c r="E430" s="15" t="s">
        <v>79</v>
      </c>
      <c r="F430" s="15" t="s">
        <v>45</v>
      </c>
      <c r="G430" s="15" t="s">
        <v>66</v>
      </c>
      <c r="H430" s="15">
        <v>62</v>
      </c>
      <c r="I430" s="16">
        <v>36941.990449772398</v>
      </c>
      <c r="J430" s="5">
        <v>41379.165242774019</v>
      </c>
    </row>
    <row r="431" spans="2:10" ht="18" customHeight="1" x14ac:dyDescent="0.25">
      <c r="B431" s="14">
        <v>45038</v>
      </c>
      <c r="C431" s="15" t="s">
        <v>50</v>
      </c>
      <c r="D431" s="15" t="s">
        <v>37</v>
      </c>
      <c r="E431" s="15" t="s">
        <v>53</v>
      </c>
      <c r="F431" s="15" t="s">
        <v>43</v>
      </c>
      <c r="G431" s="15" t="s">
        <v>71</v>
      </c>
      <c r="H431" s="15">
        <v>83</v>
      </c>
      <c r="I431" s="16">
        <v>43563.846027084001</v>
      </c>
      <c r="J431" s="5">
        <v>76295.333136405592</v>
      </c>
    </row>
    <row r="432" spans="2:10" ht="18" customHeight="1" x14ac:dyDescent="0.25">
      <c r="B432" s="14">
        <v>45038</v>
      </c>
      <c r="C432" s="15" t="s">
        <v>50</v>
      </c>
      <c r="D432" s="15" t="s">
        <v>41</v>
      </c>
      <c r="E432" s="15" t="s">
        <v>53</v>
      </c>
      <c r="F432" s="15" t="s">
        <v>43</v>
      </c>
      <c r="G432" s="15" t="s">
        <v>73</v>
      </c>
      <c r="H432" s="15">
        <v>70</v>
      </c>
      <c r="I432" s="16">
        <v>42133.303002109002</v>
      </c>
      <c r="J432" s="5">
        <v>64967.722990351031</v>
      </c>
    </row>
    <row r="433" spans="2:10" ht="18" customHeight="1" x14ac:dyDescent="0.25">
      <c r="B433" s="14">
        <v>45038</v>
      </c>
      <c r="C433" s="15" t="s">
        <v>52</v>
      </c>
      <c r="D433" s="15" t="s">
        <v>41</v>
      </c>
      <c r="E433" s="15" t="s">
        <v>53</v>
      </c>
      <c r="F433" s="15" t="s">
        <v>43</v>
      </c>
      <c r="G433" s="15" t="s">
        <v>64</v>
      </c>
      <c r="H433" s="15">
        <v>59</v>
      </c>
      <c r="I433" s="16">
        <v>37153.408350982303</v>
      </c>
      <c r="J433" s="5">
        <v>38545.619049925546</v>
      </c>
    </row>
    <row r="434" spans="2:10" ht="18" customHeight="1" x14ac:dyDescent="0.25">
      <c r="B434" s="14">
        <v>45039</v>
      </c>
      <c r="C434" s="15" t="s">
        <v>50</v>
      </c>
      <c r="D434" s="15" t="s">
        <v>41</v>
      </c>
      <c r="E434" s="15" t="s">
        <v>53</v>
      </c>
      <c r="F434" s="15" t="s">
        <v>47</v>
      </c>
      <c r="G434" s="15" t="s">
        <v>78</v>
      </c>
      <c r="H434" s="15">
        <v>82</v>
      </c>
      <c r="I434" s="16">
        <v>54732</v>
      </c>
      <c r="J434" s="5">
        <v>82879.890662349106</v>
      </c>
    </row>
    <row r="435" spans="2:10" ht="18" customHeight="1" x14ac:dyDescent="0.25">
      <c r="B435" s="14">
        <v>45039</v>
      </c>
      <c r="C435" s="15" t="s">
        <v>52</v>
      </c>
      <c r="D435" s="15" t="s">
        <v>37</v>
      </c>
      <c r="E435" s="15" t="s">
        <v>79</v>
      </c>
      <c r="F435" s="15" t="s">
        <v>48</v>
      </c>
      <c r="G435" s="15" t="s">
        <v>68</v>
      </c>
      <c r="H435" s="15">
        <v>64</v>
      </c>
      <c r="I435" s="16">
        <v>42285</v>
      </c>
      <c r="J435" s="5">
        <v>51468.902301166789</v>
      </c>
    </row>
    <row r="436" spans="2:10" ht="18" customHeight="1" x14ac:dyDescent="0.25">
      <c r="B436" s="14">
        <v>45039</v>
      </c>
      <c r="C436" s="15" t="s">
        <v>50</v>
      </c>
      <c r="D436" s="15" t="s">
        <v>39</v>
      </c>
      <c r="E436" s="15" t="s">
        <v>53</v>
      </c>
      <c r="F436" s="15" t="s">
        <v>43</v>
      </c>
      <c r="G436" s="15" t="s">
        <v>64</v>
      </c>
      <c r="H436" s="15">
        <v>68</v>
      </c>
      <c r="I436" s="16">
        <v>37784.575661893701</v>
      </c>
      <c r="J436" s="5">
        <v>39315.660553812115</v>
      </c>
    </row>
    <row r="437" spans="2:10" ht="18" customHeight="1" x14ac:dyDescent="0.25">
      <c r="B437" s="14">
        <v>45040</v>
      </c>
      <c r="C437" s="15" t="s">
        <v>51</v>
      </c>
      <c r="D437" s="15" t="s">
        <v>37</v>
      </c>
      <c r="E437" s="15" t="s">
        <v>79</v>
      </c>
      <c r="F437" s="15" t="s">
        <v>45</v>
      </c>
      <c r="G437" s="15" t="s">
        <v>63</v>
      </c>
      <c r="H437" s="15">
        <v>67</v>
      </c>
      <c r="I437" s="16">
        <v>31841</v>
      </c>
      <c r="J437" s="5">
        <v>57777.537006400191</v>
      </c>
    </row>
    <row r="438" spans="2:10" ht="18" customHeight="1" x14ac:dyDescent="0.25">
      <c r="B438" s="14">
        <v>45040</v>
      </c>
      <c r="C438" s="15" t="s">
        <v>51</v>
      </c>
      <c r="D438" s="15" t="s">
        <v>41</v>
      </c>
      <c r="E438" s="15" t="s">
        <v>53</v>
      </c>
      <c r="F438" s="15" t="s">
        <v>44</v>
      </c>
      <c r="G438" s="15" t="s">
        <v>76</v>
      </c>
      <c r="H438" s="15">
        <v>46</v>
      </c>
      <c r="I438" s="16">
        <v>43048.418443112401</v>
      </c>
      <c r="J438" s="5">
        <v>46583.740617649273</v>
      </c>
    </row>
    <row r="439" spans="2:10" ht="18" customHeight="1" x14ac:dyDescent="0.25">
      <c r="B439" s="14">
        <v>45040</v>
      </c>
      <c r="C439" s="15" t="s">
        <v>52</v>
      </c>
      <c r="D439" s="15" t="s">
        <v>39</v>
      </c>
      <c r="E439" s="15" t="s">
        <v>79</v>
      </c>
      <c r="F439" s="15" t="s">
        <v>45</v>
      </c>
      <c r="G439" s="15" t="s">
        <v>66</v>
      </c>
      <c r="H439" s="15">
        <v>38</v>
      </c>
      <c r="I439" s="16">
        <v>40796.894955044903</v>
      </c>
      <c r="J439" s="5">
        <v>47100.956610658708</v>
      </c>
    </row>
    <row r="440" spans="2:10" ht="18" customHeight="1" x14ac:dyDescent="0.25">
      <c r="B440" s="14">
        <v>45040</v>
      </c>
      <c r="C440" s="15" t="s">
        <v>52</v>
      </c>
      <c r="D440" s="15" t="s">
        <v>38</v>
      </c>
      <c r="E440" s="15" t="s">
        <v>79</v>
      </c>
      <c r="F440" s="15" t="s">
        <v>45</v>
      </c>
      <c r="G440" s="15" t="s">
        <v>70</v>
      </c>
      <c r="H440" s="15">
        <v>61</v>
      </c>
      <c r="I440" s="16">
        <v>38020.684704850697</v>
      </c>
      <c r="J440" s="5">
        <v>67196.848187156778</v>
      </c>
    </row>
    <row r="441" spans="2:10" ht="18" customHeight="1" x14ac:dyDescent="0.25">
      <c r="B441" s="14">
        <v>45041</v>
      </c>
      <c r="C441" s="15" t="s">
        <v>51</v>
      </c>
      <c r="D441" s="15" t="s">
        <v>38</v>
      </c>
      <c r="E441" s="15" t="s">
        <v>79</v>
      </c>
      <c r="F441" s="15" t="s">
        <v>48</v>
      </c>
      <c r="G441" s="15" t="s">
        <v>77</v>
      </c>
      <c r="H441" s="15">
        <v>53</v>
      </c>
      <c r="I441" s="16">
        <v>54073</v>
      </c>
      <c r="J441" s="5">
        <v>71655.387327246863</v>
      </c>
    </row>
    <row r="442" spans="2:10" ht="18" customHeight="1" x14ac:dyDescent="0.25">
      <c r="B442" s="14">
        <v>45041</v>
      </c>
      <c r="C442" s="15" t="s">
        <v>50</v>
      </c>
      <c r="D442" s="15" t="s">
        <v>37</v>
      </c>
      <c r="E442" s="15" t="s">
        <v>53</v>
      </c>
      <c r="F442" s="15" t="s">
        <v>44</v>
      </c>
      <c r="G442" s="15" t="s">
        <v>61</v>
      </c>
      <c r="H442" s="15">
        <v>80</v>
      </c>
      <c r="I442" s="16">
        <v>26979</v>
      </c>
      <c r="J442" s="5">
        <v>48528.47825267689</v>
      </c>
    </row>
    <row r="443" spans="2:10" ht="18" customHeight="1" x14ac:dyDescent="0.25">
      <c r="B443" s="14">
        <v>45041</v>
      </c>
      <c r="C443" s="15" t="s">
        <v>52</v>
      </c>
      <c r="D443" s="15" t="s">
        <v>37</v>
      </c>
      <c r="E443" s="15" t="s">
        <v>53</v>
      </c>
      <c r="F443" s="15" t="s">
        <v>44</v>
      </c>
      <c r="G443" s="15" t="s">
        <v>75</v>
      </c>
      <c r="H443" s="15">
        <v>63</v>
      </c>
      <c r="I443" s="16">
        <v>63955</v>
      </c>
      <c r="J443" s="5">
        <v>122671.56892664509</v>
      </c>
    </row>
    <row r="444" spans="2:10" ht="18" customHeight="1" x14ac:dyDescent="0.25">
      <c r="B444" s="14">
        <v>45041</v>
      </c>
      <c r="C444" s="15" t="s">
        <v>50</v>
      </c>
      <c r="D444" s="15" t="s">
        <v>37</v>
      </c>
      <c r="E444" s="15" t="s">
        <v>79</v>
      </c>
      <c r="F444" s="15" t="s">
        <v>48</v>
      </c>
      <c r="G444" s="15" t="s">
        <v>69</v>
      </c>
      <c r="H444" s="15">
        <v>54</v>
      </c>
      <c r="I444" s="16">
        <v>42585.459535353497</v>
      </c>
      <c r="J444" s="5">
        <v>54333.654891798615</v>
      </c>
    </row>
    <row r="445" spans="2:10" ht="18" customHeight="1" x14ac:dyDescent="0.25">
      <c r="B445" s="14">
        <v>45041</v>
      </c>
      <c r="C445" s="15" t="s">
        <v>50</v>
      </c>
      <c r="D445" s="15" t="s">
        <v>37</v>
      </c>
      <c r="E445" s="15" t="s">
        <v>79</v>
      </c>
      <c r="F445" s="15" t="s">
        <v>48</v>
      </c>
      <c r="G445" s="15" t="s">
        <v>74</v>
      </c>
      <c r="H445" s="15">
        <v>65</v>
      </c>
      <c r="I445" s="16">
        <v>41236.7059174159</v>
      </c>
      <c r="J445" s="5">
        <v>77825.88051527676</v>
      </c>
    </row>
    <row r="446" spans="2:10" ht="18" customHeight="1" x14ac:dyDescent="0.25">
      <c r="B446" s="14">
        <v>45041</v>
      </c>
      <c r="C446" s="15" t="s">
        <v>52</v>
      </c>
      <c r="D446" s="15" t="s">
        <v>38</v>
      </c>
      <c r="E446" s="15" t="s">
        <v>53</v>
      </c>
      <c r="F446" s="15" t="s">
        <v>47</v>
      </c>
      <c r="G446" s="15" t="s">
        <v>67</v>
      </c>
      <c r="H446" s="15">
        <v>36</v>
      </c>
      <c r="I446" s="16">
        <v>37134.889994671998</v>
      </c>
      <c r="J446" s="5">
        <v>62449.100266151931</v>
      </c>
    </row>
    <row r="447" spans="2:10" ht="18" customHeight="1" x14ac:dyDescent="0.25">
      <c r="B447" s="14">
        <v>45042</v>
      </c>
      <c r="C447" s="15" t="s">
        <v>52</v>
      </c>
      <c r="D447" s="15" t="s">
        <v>39</v>
      </c>
      <c r="E447" s="15" t="s">
        <v>79</v>
      </c>
      <c r="F447" s="15" t="s">
        <v>45</v>
      </c>
      <c r="G447" s="15" t="s">
        <v>70</v>
      </c>
      <c r="H447" s="15">
        <v>90</v>
      </c>
      <c r="I447" s="16">
        <v>42980.517803307797</v>
      </c>
      <c r="J447" s="5">
        <v>49941.453750208973</v>
      </c>
    </row>
    <row r="448" spans="2:10" ht="18" customHeight="1" x14ac:dyDescent="0.25">
      <c r="B448" s="14">
        <v>45042</v>
      </c>
      <c r="C448" s="15" t="s">
        <v>52</v>
      </c>
      <c r="D448" s="15" t="s">
        <v>40</v>
      </c>
      <c r="E448" s="15" t="s">
        <v>53</v>
      </c>
      <c r="F448" s="15" t="s">
        <v>47</v>
      </c>
      <c r="G448" s="15" t="s">
        <v>60</v>
      </c>
      <c r="H448" s="15">
        <v>69</v>
      </c>
      <c r="I448" s="16">
        <v>42266.017888999901</v>
      </c>
      <c r="J448" s="5">
        <v>68537.077885218794</v>
      </c>
    </row>
    <row r="449" spans="2:10" ht="18" customHeight="1" x14ac:dyDescent="0.25">
      <c r="B449" s="14">
        <v>45042</v>
      </c>
      <c r="C449" s="15" t="s">
        <v>50</v>
      </c>
      <c r="D449" s="15" t="s">
        <v>39</v>
      </c>
      <c r="E449" s="15" t="s">
        <v>53</v>
      </c>
      <c r="F449" s="15" t="s">
        <v>47</v>
      </c>
      <c r="G449" s="15" t="s">
        <v>78</v>
      </c>
      <c r="H449" s="15">
        <v>27</v>
      </c>
      <c r="I449" s="16">
        <v>42099.3526822067</v>
      </c>
      <c r="J449" s="5">
        <v>59513.789278596167</v>
      </c>
    </row>
    <row r="450" spans="2:10" ht="18" customHeight="1" x14ac:dyDescent="0.25">
      <c r="B450" s="14">
        <v>45042</v>
      </c>
      <c r="C450" s="15" t="s">
        <v>51</v>
      </c>
      <c r="D450" s="15" t="s">
        <v>40</v>
      </c>
      <c r="E450" s="15" t="s">
        <v>79</v>
      </c>
      <c r="F450" s="15" t="s">
        <v>45</v>
      </c>
      <c r="G450" s="15" t="s">
        <v>66</v>
      </c>
      <c r="H450" s="15">
        <v>58</v>
      </c>
      <c r="I450" s="16">
        <v>41303.063360861299</v>
      </c>
      <c r="J450" s="5">
        <v>46852.499243988561</v>
      </c>
    </row>
    <row r="451" spans="2:10" ht="18" customHeight="1" x14ac:dyDescent="0.25">
      <c r="B451" s="14">
        <v>45042</v>
      </c>
      <c r="C451" s="15" t="s">
        <v>50</v>
      </c>
      <c r="D451" s="15" t="s">
        <v>38</v>
      </c>
      <c r="E451" s="15" t="s">
        <v>79</v>
      </c>
      <c r="F451" s="15" t="s">
        <v>45</v>
      </c>
      <c r="G451" s="15" t="s">
        <v>66</v>
      </c>
      <c r="H451" s="15">
        <v>27</v>
      </c>
      <c r="I451" s="16">
        <v>40999.053678099699</v>
      </c>
      <c r="J451" s="5">
        <v>78404.049852335927</v>
      </c>
    </row>
    <row r="452" spans="2:10" ht="18" customHeight="1" x14ac:dyDescent="0.25">
      <c r="B452" s="14">
        <v>45042</v>
      </c>
      <c r="C452" s="15" t="s">
        <v>51</v>
      </c>
      <c r="D452" s="15" t="s">
        <v>41</v>
      </c>
      <c r="E452" s="15" t="s">
        <v>53</v>
      </c>
      <c r="F452" s="15" t="s">
        <v>43</v>
      </c>
      <c r="G452" s="15" t="s">
        <v>73</v>
      </c>
      <c r="H452" s="15">
        <v>39</v>
      </c>
      <c r="I452" s="16">
        <v>39517.585173271204</v>
      </c>
      <c r="J452" s="5">
        <v>70083.830713313146</v>
      </c>
    </row>
    <row r="453" spans="2:10" ht="18" customHeight="1" x14ac:dyDescent="0.25">
      <c r="B453" s="14">
        <v>45043</v>
      </c>
      <c r="C453" s="15" t="s">
        <v>50</v>
      </c>
      <c r="D453" s="15" t="s">
        <v>37</v>
      </c>
      <c r="E453" s="15" t="s">
        <v>53</v>
      </c>
      <c r="F453" s="15" t="s">
        <v>44</v>
      </c>
      <c r="G453" s="15" t="s">
        <v>75</v>
      </c>
      <c r="H453" s="15">
        <v>26</v>
      </c>
      <c r="I453" s="16">
        <v>63955</v>
      </c>
      <c r="J453" s="5">
        <v>117192.26256309656</v>
      </c>
    </row>
    <row r="454" spans="2:10" ht="18" customHeight="1" x14ac:dyDescent="0.25">
      <c r="B454" s="14">
        <v>45043</v>
      </c>
      <c r="C454" s="15" t="s">
        <v>52</v>
      </c>
      <c r="D454" s="15" t="s">
        <v>41</v>
      </c>
      <c r="E454" s="15" t="s">
        <v>79</v>
      </c>
      <c r="F454" s="15" t="s">
        <v>46</v>
      </c>
      <c r="G454" s="15" t="s">
        <v>65</v>
      </c>
      <c r="H454" s="15">
        <v>61</v>
      </c>
      <c r="I454" s="16">
        <v>42837.000541902496</v>
      </c>
      <c r="J454" s="5">
        <v>46870.505660553157</v>
      </c>
    </row>
    <row r="455" spans="2:10" ht="18" customHeight="1" x14ac:dyDescent="0.25">
      <c r="B455" s="14">
        <v>45043</v>
      </c>
      <c r="C455" s="15" t="s">
        <v>52</v>
      </c>
      <c r="D455" s="15" t="s">
        <v>37</v>
      </c>
      <c r="E455" s="15" t="s">
        <v>53</v>
      </c>
      <c r="F455" s="15" t="s">
        <v>47</v>
      </c>
      <c r="G455" s="15" t="s">
        <v>60</v>
      </c>
      <c r="H455" s="15">
        <v>33</v>
      </c>
      <c r="I455" s="16">
        <v>40181.159607725604</v>
      </c>
      <c r="J455" s="5">
        <v>60585.623959907403</v>
      </c>
    </row>
    <row r="456" spans="2:10" ht="18" customHeight="1" x14ac:dyDescent="0.25">
      <c r="B456" s="14">
        <v>45043</v>
      </c>
      <c r="C456" s="15" t="s">
        <v>50</v>
      </c>
      <c r="D456" s="15" t="s">
        <v>38</v>
      </c>
      <c r="E456" s="15" t="s">
        <v>53</v>
      </c>
      <c r="F456" s="15" t="s">
        <v>43</v>
      </c>
      <c r="G456" s="15" t="s">
        <v>71</v>
      </c>
      <c r="H456" s="15">
        <v>65</v>
      </c>
      <c r="I456" s="16">
        <v>38710.493477411503</v>
      </c>
      <c r="J456" s="5">
        <v>60282.332546114492</v>
      </c>
    </row>
    <row r="457" spans="2:10" ht="18" customHeight="1" x14ac:dyDescent="0.25">
      <c r="B457" s="14">
        <v>45043</v>
      </c>
      <c r="C457" s="15" t="s">
        <v>52</v>
      </c>
      <c r="D457" s="15" t="s">
        <v>40</v>
      </c>
      <c r="E457" s="15" t="s">
        <v>53</v>
      </c>
      <c r="F457" s="15" t="s">
        <v>43</v>
      </c>
      <c r="G457" s="15" t="s">
        <v>73</v>
      </c>
      <c r="H457" s="15">
        <v>34</v>
      </c>
      <c r="I457" s="16">
        <v>38215.1274461094</v>
      </c>
      <c r="J457" s="5">
        <v>47332.297573959717</v>
      </c>
    </row>
    <row r="458" spans="2:10" ht="18" customHeight="1" x14ac:dyDescent="0.25">
      <c r="B458" s="14">
        <v>45043</v>
      </c>
      <c r="C458" s="15" t="s">
        <v>52</v>
      </c>
      <c r="D458" s="15" t="s">
        <v>38</v>
      </c>
      <c r="E458" s="15" t="s">
        <v>53</v>
      </c>
      <c r="F458" s="15" t="s">
        <v>44</v>
      </c>
      <c r="G458" s="15" t="s">
        <v>58</v>
      </c>
      <c r="H458" s="15">
        <v>57</v>
      </c>
      <c r="I458" s="16">
        <v>37928.0929232989</v>
      </c>
      <c r="J458" s="5">
        <v>48281.591620265775</v>
      </c>
    </row>
    <row r="459" spans="2:10" ht="18" customHeight="1" x14ac:dyDescent="0.25">
      <c r="B459" s="14">
        <v>45043</v>
      </c>
      <c r="C459" s="15" t="s">
        <v>50</v>
      </c>
      <c r="D459" s="15" t="s">
        <v>38</v>
      </c>
      <c r="E459" s="15" t="s">
        <v>53</v>
      </c>
      <c r="F459" s="15" t="s">
        <v>43</v>
      </c>
      <c r="G459" s="15" t="s">
        <v>71</v>
      </c>
      <c r="H459" s="15">
        <v>61</v>
      </c>
      <c r="I459" s="16">
        <v>37722.847807525803</v>
      </c>
      <c r="J459" s="5">
        <v>52368.155998250339</v>
      </c>
    </row>
    <row r="460" spans="2:10" ht="18" customHeight="1" x14ac:dyDescent="0.25">
      <c r="B460" s="14">
        <v>45044</v>
      </c>
      <c r="C460" s="15" t="s">
        <v>50</v>
      </c>
      <c r="D460" s="15" t="s">
        <v>40</v>
      </c>
      <c r="E460" s="15" t="s">
        <v>79</v>
      </c>
      <c r="F460" s="15" t="s">
        <v>45</v>
      </c>
      <c r="G460" s="15" t="s">
        <v>66</v>
      </c>
      <c r="H460" s="15">
        <v>50</v>
      </c>
      <c r="I460" s="16">
        <v>50591</v>
      </c>
      <c r="J460" s="5">
        <v>74028.919357397725</v>
      </c>
    </row>
    <row r="461" spans="2:10" ht="18" customHeight="1" x14ac:dyDescent="0.25">
      <c r="B461" s="14">
        <v>45044</v>
      </c>
      <c r="C461" s="15" t="s">
        <v>52</v>
      </c>
      <c r="D461" s="15" t="s">
        <v>37</v>
      </c>
      <c r="E461" s="15" t="s">
        <v>79</v>
      </c>
      <c r="F461" s="15" t="s">
        <v>46</v>
      </c>
      <c r="G461" s="15" t="s">
        <v>59</v>
      </c>
      <c r="H461" s="15">
        <v>85</v>
      </c>
      <c r="I461" s="16">
        <v>41375.593589743599</v>
      </c>
      <c r="J461" s="5">
        <v>69854.785983561203</v>
      </c>
    </row>
    <row r="462" spans="2:10" ht="18" customHeight="1" x14ac:dyDescent="0.25">
      <c r="B462" s="14">
        <v>45044</v>
      </c>
      <c r="C462" s="15" t="s">
        <v>52</v>
      </c>
      <c r="D462" s="15" t="s">
        <v>40</v>
      </c>
      <c r="E462" s="15" t="s">
        <v>79</v>
      </c>
      <c r="F462" s="15" t="s">
        <v>45</v>
      </c>
      <c r="G462" s="15" t="s">
        <v>63</v>
      </c>
      <c r="H462" s="15">
        <v>65</v>
      </c>
      <c r="I462" s="16">
        <v>39664.188827394799</v>
      </c>
      <c r="J462" s="5">
        <v>61309.227320616905</v>
      </c>
    </row>
    <row r="463" spans="2:10" ht="18" customHeight="1" x14ac:dyDescent="0.25">
      <c r="B463" s="14">
        <v>45046</v>
      </c>
      <c r="C463" s="15" t="s">
        <v>51</v>
      </c>
      <c r="D463" s="15" t="s">
        <v>37</v>
      </c>
      <c r="E463" s="15" t="s">
        <v>53</v>
      </c>
      <c r="F463" s="15" t="s">
        <v>44</v>
      </c>
      <c r="G463" s="15" t="s">
        <v>58</v>
      </c>
      <c r="H463" s="15">
        <v>70</v>
      </c>
      <c r="I463" s="16">
        <v>29285</v>
      </c>
      <c r="J463" s="5">
        <v>55143.109015644979</v>
      </c>
    </row>
    <row r="464" spans="2:10" ht="18" customHeight="1" x14ac:dyDescent="0.25">
      <c r="B464" s="14">
        <v>45046</v>
      </c>
      <c r="C464" s="15" t="s">
        <v>51</v>
      </c>
      <c r="D464" s="15" t="s">
        <v>40</v>
      </c>
      <c r="E464" s="15" t="s">
        <v>53</v>
      </c>
      <c r="F464" s="15" t="s">
        <v>47</v>
      </c>
      <c r="G464" s="15" t="s">
        <v>67</v>
      </c>
      <c r="H464" s="15">
        <v>47</v>
      </c>
      <c r="I464" s="16">
        <v>43352.428125874103</v>
      </c>
      <c r="J464" s="5">
        <v>81237.911600873675</v>
      </c>
    </row>
    <row r="465" spans="2:10" ht="18" customHeight="1" x14ac:dyDescent="0.25">
      <c r="B465" s="14">
        <v>45046</v>
      </c>
      <c r="C465" s="15" t="s">
        <v>51</v>
      </c>
      <c r="D465" s="15" t="s">
        <v>37</v>
      </c>
      <c r="E465" s="15" t="s">
        <v>79</v>
      </c>
      <c r="F465" s="15" t="s">
        <v>46</v>
      </c>
      <c r="G465" s="15" t="s">
        <v>65</v>
      </c>
      <c r="H465" s="15">
        <v>56</v>
      </c>
      <c r="I465" s="16">
        <v>40483.6260941281</v>
      </c>
      <c r="J465" s="5">
        <v>58678.408701494736</v>
      </c>
    </row>
    <row r="466" spans="2:10" ht="18" customHeight="1" x14ac:dyDescent="0.25">
      <c r="B466" s="14">
        <v>45046</v>
      </c>
      <c r="C466" s="15" t="s">
        <v>50</v>
      </c>
      <c r="D466" s="15" t="s">
        <v>38</v>
      </c>
      <c r="E466" s="15" t="s">
        <v>53</v>
      </c>
      <c r="F466" s="15" t="s">
        <v>47</v>
      </c>
      <c r="G466" s="15" t="s">
        <v>78</v>
      </c>
      <c r="H466" s="15">
        <v>56</v>
      </c>
      <c r="I466" s="16">
        <v>38454.322881784901</v>
      </c>
      <c r="J466" s="5">
        <v>49915.723967185186</v>
      </c>
    </row>
    <row r="467" spans="2:10" ht="18" customHeight="1" x14ac:dyDescent="0.25">
      <c r="B467" s="14">
        <v>45047</v>
      </c>
      <c r="C467" s="15" t="s">
        <v>50</v>
      </c>
      <c r="D467" s="15" t="s">
        <v>38</v>
      </c>
      <c r="E467" s="15" t="s">
        <v>53</v>
      </c>
      <c r="F467" s="15" t="s">
        <v>44</v>
      </c>
      <c r="G467" s="15" t="s">
        <v>61</v>
      </c>
      <c r="H467" s="15">
        <v>31</v>
      </c>
      <c r="I467" s="16">
        <v>41932.687475413499</v>
      </c>
      <c r="J467" s="5">
        <v>59251.641719282627</v>
      </c>
    </row>
    <row r="468" spans="2:10" ht="18" customHeight="1" x14ac:dyDescent="0.25">
      <c r="B468" s="14">
        <v>45047</v>
      </c>
      <c r="C468" s="15" t="s">
        <v>52</v>
      </c>
      <c r="D468" s="15" t="s">
        <v>41</v>
      </c>
      <c r="E468" s="15" t="s">
        <v>53</v>
      </c>
      <c r="F468" s="15" t="s">
        <v>43</v>
      </c>
      <c r="G468" s="15" t="s">
        <v>73</v>
      </c>
      <c r="H468" s="15">
        <v>23</v>
      </c>
      <c r="I468" s="16">
        <v>41735.158341436298</v>
      </c>
      <c r="J468" s="5">
        <v>45106.347273705433</v>
      </c>
    </row>
    <row r="469" spans="2:10" ht="18" customHeight="1" x14ac:dyDescent="0.25">
      <c r="B469" s="14">
        <v>45047</v>
      </c>
      <c r="C469" s="15" t="s">
        <v>50</v>
      </c>
      <c r="D469" s="15" t="s">
        <v>40</v>
      </c>
      <c r="E469" s="15" t="s">
        <v>79</v>
      </c>
      <c r="F469" s="15" t="s">
        <v>48</v>
      </c>
      <c r="G469" s="15" t="s">
        <v>77</v>
      </c>
      <c r="H469" s="15">
        <v>51</v>
      </c>
      <c r="I469" s="16">
        <v>41340.100073482099</v>
      </c>
      <c r="J469" s="5">
        <v>43916.676881357169</v>
      </c>
    </row>
    <row r="470" spans="2:10" ht="18" customHeight="1" x14ac:dyDescent="0.25">
      <c r="B470" s="14">
        <v>45047</v>
      </c>
      <c r="C470" s="15" t="s">
        <v>50</v>
      </c>
      <c r="D470" s="15" t="s">
        <v>37</v>
      </c>
      <c r="E470" s="15" t="s">
        <v>53</v>
      </c>
      <c r="F470" s="15" t="s">
        <v>47</v>
      </c>
      <c r="G470" s="15" t="s">
        <v>60</v>
      </c>
      <c r="H470" s="15">
        <v>57</v>
      </c>
      <c r="I470" s="16">
        <v>37492.911550005498</v>
      </c>
      <c r="J470" s="5">
        <v>52013.992223614747</v>
      </c>
    </row>
    <row r="471" spans="2:10" ht="18" customHeight="1" x14ac:dyDescent="0.25">
      <c r="B471" s="14">
        <v>45048</v>
      </c>
      <c r="C471" s="15" t="s">
        <v>52</v>
      </c>
      <c r="D471" s="15" t="s">
        <v>39</v>
      </c>
      <c r="E471" s="15" t="s">
        <v>79</v>
      </c>
      <c r="F471" s="15" t="s">
        <v>48</v>
      </c>
      <c r="G471" s="15" t="s">
        <v>74</v>
      </c>
      <c r="H471" s="15">
        <v>24</v>
      </c>
      <c r="I471" s="16">
        <v>34199</v>
      </c>
      <c r="J471" s="5">
        <v>56198.508621247624</v>
      </c>
    </row>
    <row r="472" spans="2:10" ht="18" customHeight="1" x14ac:dyDescent="0.25">
      <c r="B472" s="14">
        <v>45048</v>
      </c>
      <c r="C472" s="15" t="s">
        <v>52</v>
      </c>
      <c r="D472" s="15" t="s">
        <v>39</v>
      </c>
      <c r="E472" s="15" t="s">
        <v>53</v>
      </c>
      <c r="F472" s="15" t="s">
        <v>44</v>
      </c>
      <c r="G472" s="15" t="s">
        <v>58</v>
      </c>
      <c r="H472" s="15">
        <v>30</v>
      </c>
      <c r="I472" s="16">
        <v>40975.905732711697</v>
      </c>
      <c r="J472" s="5">
        <v>51115.502988666674</v>
      </c>
    </row>
    <row r="473" spans="2:10" ht="18" customHeight="1" x14ac:dyDescent="0.25">
      <c r="B473" s="14">
        <v>45048</v>
      </c>
      <c r="C473" s="15" t="s">
        <v>50</v>
      </c>
      <c r="D473" s="15" t="s">
        <v>38</v>
      </c>
      <c r="E473" s="15" t="s">
        <v>79</v>
      </c>
      <c r="F473" s="15" t="s">
        <v>45</v>
      </c>
      <c r="G473" s="15" t="s">
        <v>56</v>
      </c>
      <c r="H473" s="15">
        <v>63</v>
      </c>
      <c r="I473" s="16">
        <v>40448.1325778666</v>
      </c>
      <c r="J473" s="5">
        <v>79661.842416995205</v>
      </c>
    </row>
    <row r="474" spans="2:10" ht="18" customHeight="1" x14ac:dyDescent="0.25">
      <c r="B474" s="14">
        <v>45048</v>
      </c>
      <c r="C474" s="15" t="s">
        <v>51</v>
      </c>
      <c r="D474" s="15" t="s">
        <v>40</v>
      </c>
      <c r="E474" s="15" t="s">
        <v>79</v>
      </c>
      <c r="F474" s="15" t="s">
        <v>48</v>
      </c>
      <c r="G474" s="15" t="s">
        <v>74</v>
      </c>
      <c r="H474" s="15">
        <v>89</v>
      </c>
      <c r="I474" s="16">
        <v>38043.832650238597</v>
      </c>
      <c r="J474" s="5">
        <v>75039.753669304817</v>
      </c>
    </row>
    <row r="475" spans="2:10" ht="18" customHeight="1" x14ac:dyDescent="0.25">
      <c r="B475" s="14">
        <v>45048</v>
      </c>
      <c r="C475" s="15" t="s">
        <v>52</v>
      </c>
      <c r="D475" s="15" t="s">
        <v>39</v>
      </c>
      <c r="E475" s="15" t="s">
        <v>53</v>
      </c>
      <c r="F475" s="15" t="s">
        <v>44</v>
      </c>
      <c r="G475" s="15" t="s">
        <v>55</v>
      </c>
      <c r="H475" s="15">
        <v>33</v>
      </c>
      <c r="I475" s="16">
        <v>37951.240868686902</v>
      </c>
      <c r="J475" s="5">
        <v>74827.907866519658</v>
      </c>
    </row>
    <row r="476" spans="2:10" ht="18" customHeight="1" x14ac:dyDescent="0.25">
      <c r="B476" s="14">
        <v>45049</v>
      </c>
      <c r="C476" s="15" t="s">
        <v>51</v>
      </c>
      <c r="D476" s="15" t="s">
        <v>40</v>
      </c>
      <c r="E476" s="15" t="s">
        <v>53</v>
      </c>
      <c r="F476" s="15" t="s">
        <v>44</v>
      </c>
      <c r="G476" s="15" t="s">
        <v>62</v>
      </c>
      <c r="H476" s="15">
        <v>39</v>
      </c>
      <c r="I476" s="16">
        <v>43836.991782661797</v>
      </c>
      <c r="J476" s="5">
        <v>47362.406252707668</v>
      </c>
    </row>
    <row r="477" spans="2:10" ht="18" customHeight="1" x14ac:dyDescent="0.25">
      <c r="B477" s="14">
        <v>45049</v>
      </c>
      <c r="C477" s="15" t="s">
        <v>50</v>
      </c>
      <c r="D477" s="15" t="s">
        <v>41</v>
      </c>
      <c r="E477" s="15" t="s">
        <v>79</v>
      </c>
      <c r="F477" s="15" t="s">
        <v>45</v>
      </c>
      <c r="G477" s="15" t="s">
        <v>57</v>
      </c>
      <c r="H477" s="15">
        <v>23</v>
      </c>
      <c r="I477" s="16">
        <v>43150.269402819402</v>
      </c>
      <c r="J477" s="5">
        <v>85769.927009043473</v>
      </c>
    </row>
    <row r="478" spans="2:10" ht="18" customHeight="1" x14ac:dyDescent="0.25">
      <c r="B478" s="14">
        <v>45049</v>
      </c>
      <c r="C478" s="15" t="s">
        <v>52</v>
      </c>
      <c r="D478" s="15" t="s">
        <v>38</v>
      </c>
      <c r="E478" s="15" t="s">
        <v>53</v>
      </c>
      <c r="F478" s="15" t="s">
        <v>44</v>
      </c>
      <c r="G478" s="15" t="s">
        <v>75</v>
      </c>
      <c r="H478" s="15">
        <v>56</v>
      </c>
      <c r="I478" s="16">
        <v>40262.949014762999</v>
      </c>
      <c r="J478" s="5">
        <v>73830.148769023435</v>
      </c>
    </row>
    <row r="479" spans="2:10" ht="18" customHeight="1" x14ac:dyDescent="0.25">
      <c r="B479" s="14">
        <v>45050</v>
      </c>
      <c r="C479" s="15" t="s">
        <v>50</v>
      </c>
      <c r="D479" s="15" t="s">
        <v>39</v>
      </c>
      <c r="E479" s="15" t="s">
        <v>79</v>
      </c>
      <c r="F479" s="15" t="s">
        <v>46</v>
      </c>
      <c r="G479" s="15" t="s">
        <v>59</v>
      </c>
      <c r="H479" s="15">
        <v>70</v>
      </c>
      <c r="I479" s="16">
        <v>54092</v>
      </c>
      <c r="J479" s="5">
        <v>99497.209519314856</v>
      </c>
    </row>
    <row r="480" spans="2:10" ht="18" customHeight="1" x14ac:dyDescent="0.25">
      <c r="B480" s="14">
        <v>45050</v>
      </c>
      <c r="C480" s="15" t="s">
        <v>52</v>
      </c>
      <c r="D480" s="15" t="s">
        <v>39</v>
      </c>
      <c r="E480" s="15" t="s">
        <v>79</v>
      </c>
      <c r="F480" s="15" t="s">
        <v>45</v>
      </c>
      <c r="G480" s="15" t="s">
        <v>66</v>
      </c>
      <c r="H480" s="15">
        <v>67</v>
      </c>
      <c r="I480" s="16">
        <v>43883.287673437699</v>
      </c>
      <c r="J480" s="5">
        <v>55019.599074980964</v>
      </c>
    </row>
    <row r="481" spans="2:10" ht="18" customHeight="1" x14ac:dyDescent="0.25">
      <c r="B481" s="14">
        <v>45050</v>
      </c>
      <c r="C481" s="15" t="s">
        <v>52</v>
      </c>
      <c r="D481" s="15" t="s">
        <v>37</v>
      </c>
      <c r="E481" s="15" t="s">
        <v>79</v>
      </c>
      <c r="F481" s="15" t="s">
        <v>45</v>
      </c>
      <c r="G481" s="15" t="s">
        <v>70</v>
      </c>
      <c r="H481" s="15">
        <v>75</v>
      </c>
      <c r="I481" s="16">
        <v>39678.077594627597</v>
      </c>
      <c r="J481" s="5">
        <v>59373.077676003377</v>
      </c>
    </row>
    <row r="482" spans="2:10" ht="18" customHeight="1" x14ac:dyDescent="0.25">
      <c r="B482" s="14">
        <v>45051</v>
      </c>
      <c r="C482" s="15" t="s">
        <v>50</v>
      </c>
      <c r="D482" s="15" t="s">
        <v>38</v>
      </c>
      <c r="E482" s="15" t="s">
        <v>53</v>
      </c>
      <c r="F482" s="15" t="s">
        <v>47</v>
      </c>
      <c r="G482" s="15" t="s">
        <v>78</v>
      </c>
      <c r="H482" s="15">
        <v>79</v>
      </c>
      <c r="I482" s="16">
        <v>54732</v>
      </c>
      <c r="J482" s="5">
        <v>105808.96255643485</v>
      </c>
    </row>
    <row r="483" spans="2:10" ht="18" customHeight="1" x14ac:dyDescent="0.25">
      <c r="B483" s="14">
        <v>45051</v>
      </c>
      <c r="C483" s="15" t="s">
        <v>50</v>
      </c>
      <c r="D483" s="15" t="s">
        <v>38</v>
      </c>
      <c r="E483" s="15" t="s">
        <v>79</v>
      </c>
      <c r="F483" s="15" t="s">
        <v>46</v>
      </c>
      <c r="G483" s="15" t="s">
        <v>59</v>
      </c>
      <c r="H483" s="15">
        <v>61</v>
      </c>
      <c r="I483" s="16">
        <v>54092</v>
      </c>
      <c r="J483" s="5">
        <v>83471.697844052222</v>
      </c>
    </row>
    <row r="484" spans="2:10" ht="18" customHeight="1" x14ac:dyDescent="0.25">
      <c r="B484" s="14">
        <v>45051</v>
      </c>
      <c r="C484" s="15" t="s">
        <v>51</v>
      </c>
      <c r="D484" s="15" t="s">
        <v>41</v>
      </c>
      <c r="E484" s="15" t="s">
        <v>53</v>
      </c>
      <c r="F484" s="15" t="s">
        <v>43</v>
      </c>
      <c r="G484" s="15" t="s">
        <v>64</v>
      </c>
      <c r="H484" s="15">
        <v>31</v>
      </c>
      <c r="I484" s="16">
        <v>40662.636871794901</v>
      </c>
      <c r="J484" s="5">
        <v>61801.48720589334</v>
      </c>
    </row>
    <row r="485" spans="2:10" ht="18" customHeight="1" x14ac:dyDescent="0.25">
      <c r="B485" s="14">
        <v>45051</v>
      </c>
      <c r="C485" s="15" t="s">
        <v>51</v>
      </c>
      <c r="D485" s="15" t="s">
        <v>37</v>
      </c>
      <c r="E485" s="15" t="s">
        <v>79</v>
      </c>
      <c r="F485" s="15" t="s">
        <v>45</v>
      </c>
      <c r="G485" s="15" t="s">
        <v>70</v>
      </c>
      <c r="H485" s="15">
        <v>37</v>
      </c>
      <c r="I485" s="16">
        <v>36940.4472534132</v>
      </c>
      <c r="J485" s="5">
        <v>42720.589573939047</v>
      </c>
    </row>
    <row r="486" spans="2:10" ht="18" customHeight="1" x14ac:dyDescent="0.25">
      <c r="B486" s="14">
        <v>45052</v>
      </c>
      <c r="C486" s="15" t="s">
        <v>51</v>
      </c>
      <c r="D486" s="15" t="s">
        <v>38</v>
      </c>
      <c r="E486" s="15" t="s">
        <v>53</v>
      </c>
      <c r="F486" s="15" t="s">
        <v>47</v>
      </c>
      <c r="G486" s="15" t="s">
        <v>60</v>
      </c>
      <c r="H486" s="15">
        <v>30</v>
      </c>
      <c r="I486" s="16">
        <v>42082.377522255498</v>
      </c>
      <c r="J486" s="5">
        <v>71638.43089689374</v>
      </c>
    </row>
    <row r="487" spans="2:10" ht="18" customHeight="1" x14ac:dyDescent="0.25">
      <c r="B487" s="14">
        <v>45052</v>
      </c>
      <c r="C487" s="15" t="s">
        <v>51</v>
      </c>
      <c r="D487" s="15" t="s">
        <v>38</v>
      </c>
      <c r="E487" s="15" t="s">
        <v>53</v>
      </c>
      <c r="F487" s="15" t="s">
        <v>44</v>
      </c>
      <c r="G487" s="15" t="s">
        <v>62</v>
      </c>
      <c r="H487" s="15">
        <v>78</v>
      </c>
      <c r="I487" s="16">
        <v>40480.539701409703</v>
      </c>
      <c r="J487" s="5">
        <v>68585.900367489361</v>
      </c>
    </row>
    <row r="488" spans="2:10" ht="18" customHeight="1" x14ac:dyDescent="0.25">
      <c r="B488" s="14">
        <v>45053</v>
      </c>
      <c r="C488" s="15" t="s">
        <v>52</v>
      </c>
      <c r="D488" s="15" t="s">
        <v>39</v>
      </c>
      <c r="E488" s="15" t="s">
        <v>53</v>
      </c>
      <c r="F488" s="15" t="s">
        <v>43</v>
      </c>
      <c r="G488" s="15" t="s">
        <v>73</v>
      </c>
      <c r="H488" s="15">
        <v>68</v>
      </c>
      <c r="I488" s="16">
        <v>43412.612783882803</v>
      </c>
      <c r="J488" s="5">
        <v>60099.101031512939</v>
      </c>
    </row>
    <row r="489" spans="2:10" ht="18" customHeight="1" x14ac:dyDescent="0.25">
      <c r="B489" s="14">
        <v>45053</v>
      </c>
      <c r="C489" s="15" t="s">
        <v>51</v>
      </c>
      <c r="D489" s="15" t="s">
        <v>37</v>
      </c>
      <c r="E489" s="15" t="s">
        <v>79</v>
      </c>
      <c r="F489" s="15" t="s">
        <v>48</v>
      </c>
      <c r="G489" s="15" t="s">
        <v>68</v>
      </c>
      <c r="H489" s="15">
        <v>56</v>
      </c>
      <c r="I489" s="16">
        <v>40375.602348984299</v>
      </c>
      <c r="J489" s="5">
        <v>56637.74485642575</v>
      </c>
    </row>
    <row r="490" spans="2:10" ht="18" customHeight="1" x14ac:dyDescent="0.25">
      <c r="B490" s="14">
        <v>45053</v>
      </c>
      <c r="C490" s="15" t="s">
        <v>50</v>
      </c>
      <c r="D490" s="15" t="s">
        <v>37</v>
      </c>
      <c r="E490" s="15" t="s">
        <v>79</v>
      </c>
      <c r="F490" s="15" t="s">
        <v>46</v>
      </c>
      <c r="G490" s="15" t="s">
        <v>65</v>
      </c>
      <c r="H490" s="15">
        <v>65</v>
      </c>
      <c r="I490" s="16">
        <v>38039.203061161003</v>
      </c>
      <c r="J490" s="5">
        <v>67553.916205356349</v>
      </c>
    </row>
    <row r="491" spans="2:10" ht="18" customHeight="1" x14ac:dyDescent="0.25">
      <c r="B491" s="14">
        <v>45054</v>
      </c>
      <c r="C491" s="15" t="s">
        <v>52</v>
      </c>
      <c r="D491" s="15" t="s">
        <v>40</v>
      </c>
      <c r="E491" s="15" t="s">
        <v>53</v>
      </c>
      <c r="F491" s="15" t="s">
        <v>44</v>
      </c>
      <c r="G491" s="15" t="s">
        <v>62</v>
      </c>
      <c r="H491" s="15">
        <v>51</v>
      </c>
      <c r="I491" s="16">
        <v>52151</v>
      </c>
      <c r="J491" s="5">
        <v>87403.407999300864</v>
      </c>
    </row>
    <row r="492" spans="2:10" ht="18" customHeight="1" x14ac:dyDescent="0.25">
      <c r="B492" s="14">
        <v>45054</v>
      </c>
      <c r="C492" s="15" t="s">
        <v>51</v>
      </c>
      <c r="D492" s="15" t="s">
        <v>37</v>
      </c>
      <c r="E492" s="15" t="s">
        <v>53</v>
      </c>
      <c r="F492" s="15" t="s">
        <v>44</v>
      </c>
      <c r="G492" s="15" t="s">
        <v>75</v>
      </c>
      <c r="H492" s="15">
        <v>65</v>
      </c>
      <c r="I492" s="16">
        <v>37619.453651459597</v>
      </c>
      <c r="J492" s="5">
        <v>55223.143735039215</v>
      </c>
    </row>
    <row r="493" spans="2:10" ht="18" customHeight="1" x14ac:dyDescent="0.25">
      <c r="B493" s="14">
        <v>45055</v>
      </c>
      <c r="C493" s="15" t="s">
        <v>51</v>
      </c>
      <c r="D493" s="15" t="s">
        <v>39</v>
      </c>
      <c r="E493" s="15" t="s">
        <v>53</v>
      </c>
      <c r="F493" s="15" t="s">
        <v>47</v>
      </c>
      <c r="G493" s="15" t="s">
        <v>78</v>
      </c>
      <c r="H493" s="15">
        <v>83</v>
      </c>
      <c r="I493" s="16">
        <v>54732</v>
      </c>
      <c r="J493" s="5">
        <v>83022.348351072651</v>
      </c>
    </row>
    <row r="494" spans="2:10" ht="18" customHeight="1" x14ac:dyDescent="0.25">
      <c r="B494" s="14">
        <v>45055</v>
      </c>
      <c r="C494" s="15" t="s">
        <v>51</v>
      </c>
      <c r="D494" s="15" t="s">
        <v>41</v>
      </c>
      <c r="E494" s="15" t="s">
        <v>79</v>
      </c>
      <c r="F494" s="15" t="s">
        <v>45</v>
      </c>
      <c r="G494" s="15" t="s">
        <v>57</v>
      </c>
      <c r="H494" s="15">
        <v>44</v>
      </c>
      <c r="I494" s="16">
        <v>37275</v>
      </c>
      <c r="J494" s="5">
        <v>72428.223388238475</v>
      </c>
    </row>
    <row r="495" spans="2:10" ht="18" customHeight="1" x14ac:dyDescent="0.25">
      <c r="B495" s="14">
        <v>45055</v>
      </c>
      <c r="C495" s="15" t="s">
        <v>50</v>
      </c>
      <c r="D495" s="15" t="s">
        <v>37</v>
      </c>
      <c r="E495" s="15" t="s">
        <v>53</v>
      </c>
      <c r="F495" s="15" t="s">
        <v>47</v>
      </c>
      <c r="G495" s="15" t="s">
        <v>67</v>
      </c>
      <c r="H495" s="15">
        <v>73</v>
      </c>
      <c r="I495" s="16">
        <v>43650.265023198997</v>
      </c>
      <c r="J495" s="5">
        <v>44333.760669794945</v>
      </c>
    </row>
    <row r="496" spans="2:10" ht="18" customHeight="1" x14ac:dyDescent="0.25">
      <c r="B496" s="14">
        <v>45055</v>
      </c>
      <c r="C496" s="15" t="s">
        <v>50</v>
      </c>
      <c r="D496" s="15" t="s">
        <v>40</v>
      </c>
      <c r="E496" s="15" t="s">
        <v>79</v>
      </c>
      <c r="F496" s="15" t="s">
        <v>48</v>
      </c>
      <c r="G496" s="15" t="s">
        <v>68</v>
      </c>
      <c r="H496" s="15">
        <v>50</v>
      </c>
      <c r="I496" s="16">
        <v>43131.751046509002</v>
      </c>
      <c r="J496" s="5">
        <v>79827.455388780596</v>
      </c>
    </row>
    <row r="497" spans="2:10" ht="18" customHeight="1" x14ac:dyDescent="0.25">
      <c r="B497" s="14">
        <v>45055</v>
      </c>
      <c r="C497" s="15" t="s">
        <v>52</v>
      </c>
      <c r="D497" s="15" t="s">
        <v>40</v>
      </c>
      <c r="E497" s="15" t="s">
        <v>79</v>
      </c>
      <c r="F497" s="15" t="s">
        <v>45</v>
      </c>
      <c r="G497" s="15" t="s">
        <v>66</v>
      </c>
      <c r="H497" s="15">
        <v>67</v>
      </c>
      <c r="I497" s="16">
        <v>42651.816978798997</v>
      </c>
      <c r="J497" s="5">
        <v>53859.626632057189</v>
      </c>
    </row>
    <row r="498" spans="2:10" ht="18" customHeight="1" x14ac:dyDescent="0.25">
      <c r="B498" s="14">
        <v>45055</v>
      </c>
      <c r="C498" s="15" t="s">
        <v>52</v>
      </c>
      <c r="D498" s="15" t="s">
        <v>37</v>
      </c>
      <c r="E498" s="15" t="s">
        <v>79</v>
      </c>
      <c r="F498" s="15" t="s">
        <v>45</v>
      </c>
      <c r="G498" s="15" t="s">
        <v>57</v>
      </c>
      <c r="H498" s="15">
        <v>73</v>
      </c>
      <c r="I498" s="16">
        <v>41190.410026639998</v>
      </c>
      <c r="J498" s="5">
        <v>59893.499258829892</v>
      </c>
    </row>
    <row r="499" spans="2:10" ht="18" customHeight="1" x14ac:dyDescent="0.25">
      <c r="B499" s="14">
        <v>45056</v>
      </c>
      <c r="C499" s="15" t="s">
        <v>51</v>
      </c>
      <c r="D499" s="15" t="s">
        <v>39</v>
      </c>
      <c r="E499" s="15" t="s">
        <v>79</v>
      </c>
      <c r="F499" s="15" t="s">
        <v>48</v>
      </c>
      <c r="G499" s="15" t="s">
        <v>74</v>
      </c>
      <c r="H499" s="15">
        <v>80</v>
      </c>
      <c r="I499" s="16">
        <v>39710.484718170701</v>
      </c>
      <c r="J499" s="5">
        <v>77634.519807601653</v>
      </c>
    </row>
    <row r="500" spans="2:10" ht="18" customHeight="1" x14ac:dyDescent="0.25">
      <c r="B500" s="14">
        <v>45057</v>
      </c>
      <c r="C500" s="15" t="s">
        <v>50</v>
      </c>
      <c r="D500" s="15" t="s">
        <v>37</v>
      </c>
      <c r="E500" s="15" t="s">
        <v>53</v>
      </c>
      <c r="F500" s="15" t="s">
        <v>43</v>
      </c>
      <c r="G500" s="15" t="s">
        <v>54</v>
      </c>
      <c r="H500" s="15">
        <v>44</v>
      </c>
      <c r="I500" s="16">
        <v>38139.510824508798</v>
      </c>
      <c r="J500" s="5">
        <v>55060.542636888291</v>
      </c>
    </row>
    <row r="501" spans="2:10" ht="18" customHeight="1" x14ac:dyDescent="0.25">
      <c r="B501" s="14">
        <v>45059</v>
      </c>
      <c r="C501" s="15" t="s">
        <v>50</v>
      </c>
      <c r="D501" s="15" t="s">
        <v>39</v>
      </c>
      <c r="E501" s="15" t="s">
        <v>53</v>
      </c>
      <c r="F501" s="15" t="s">
        <v>43</v>
      </c>
      <c r="G501" s="15" t="s">
        <v>71</v>
      </c>
      <c r="H501" s="15">
        <v>87</v>
      </c>
      <c r="I501" s="16">
        <v>40820.042900432898</v>
      </c>
      <c r="J501" s="5">
        <v>48622.863815708661</v>
      </c>
    </row>
    <row r="502" spans="2:10" ht="18" customHeight="1" x14ac:dyDescent="0.25">
      <c r="B502" s="14">
        <v>45059</v>
      </c>
      <c r="C502" s="15" t="s">
        <v>50</v>
      </c>
      <c r="D502" s="15" t="s">
        <v>40</v>
      </c>
      <c r="E502" s="15" t="s">
        <v>79</v>
      </c>
      <c r="F502" s="15" t="s">
        <v>46</v>
      </c>
      <c r="G502" s="15" t="s">
        <v>59</v>
      </c>
      <c r="H502" s="15">
        <v>81</v>
      </c>
      <c r="I502" s="16">
        <v>40804.610936840902</v>
      </c>
      <c r="J502" s="5">
        <v>52463.879704708241</v>
      </c>
    </row>
    <row r="503" spans="2:10" ht="18" customHeight="1" x14ac:dyDescent="0.25">
      <c r="B503" s="14">
        <v>45059</v>
      </c>
      <c r="C503" s="15" t="s">
        <v>51</v>
      </c>
      <c r="D503" s="15" t="s">
        <v>38</v>
      </c>
      <c r="E503" s="15" t="s">
        <v>53</v>
      </c>
      <c r="F503" s="15" t="s">
        <v>44</v>
      </c>
      <c r="G503" s="15" t="s">
        <v>61</v>
      </c>
      <c r="H503" s="15">
        <v>27</v>
      </c>
      <c r="I503" s="16">
        <v>40366.343170829197</v>
      </c>
      <c r="J503" s="5">
        <v>56989.860168773419</v>
      </c>
    </row>
    <row r="504" spans="2:10" ht="18" customHeight="1" x14ac:dyDescent="0.25">
      <c r="B504" s="14">
        <v>45059</v>
      </c>
      <c r="C504" s="15" t="s">
        <v>51</v>
      </c>
      <c r="D504" s="15" t="s">
        <v>39</v>
      </c>
      <c r="E504" s="15" t="s">
        <v>79</v>
      </c>
      <c r="F504" s="15" t="s">
        <v>45</v>
      </c>
      <c r="G504" s="15" t="s">
        <v>70</v>
      </c>
      <c r="H504" s="15">
        <v>57</v>
      </c>
      <c r="I504" s="16">
        <v>39279.9329339549</v>
      </c>
      <c r="J504" s="5">
        <v>73122.252032387754</v>
      </c>
    </row>
    <row r="505" spans="2:10" ht="18" customHeight="1" x14ac:dyDescent="0.25">
      <c r="B505" s="14">
        <v>45060</v>
      </c>
      <c r="C505" s="15" t="s">
        <v>52</v>
      </c>
      <c r="D505" s="15" t="s">
        <v>38</v>
      </c>
      <c r="E505" s="15" t="s">
        <v>53</v>
      </c>
      <c r="F505" s="15" t="s">
        <v>43</v>
      </c>
      <c r="G505" s="15" t="s">
        <v>71</v>
      </c>
      <c r="H505" s="15">
        <v>51</v>
      </c>
      <c r="I505" s="16">
        <v>42394</v>
      </c>
      <c r="J505" s="5">
        <v>78935.432379008955</v>
      </c>
    </row>
    <row r="506" spans="2:10" ht="18" customHeight="1" x14ac:dyDescent="0.25">
      <c r="B506" s="14">
        <v>45060</v>
      </c>
      <c r="C506" s="15" t="s">
        <v>51</v>
      </c>
      <c r="D506" s="15" t="s">
        <v>39</v>
      </c>
      <c r="E506" s="15" t="s">
        <v>53</v>
      </c>
      <c r="F506" s="15" t="s">
        <v>47</v>
      </c>
      <c r="G506" s="15" t="s">
        <v>60</v>
      </c>
      <c r="H506" s="15">
        <v>27</v>
      </c>
      <c r="I506" s="16">
        <v>43276.811504273501</v>
      </c>
      <c r="J506" s="5">
        <v>45321.71534069677</v>
      </c>
    </row>
    <row r="507" spans="2:10" ht="18" customHeight="1" x14ac:dyDescent="0.25">
      <c r="B507" s="14">
        <v>45060</v>
      </c>
      <c r="C507" s="15" t="s">
        <v>51</v>
      </c>
      <c r="D507" s="15" t="s">
        <v>40</v>
      </c>
      <c r="E507" s="15" t="s">
        <v>79</v>
      </c>
      <c r="F507" s="15" t="s">
        <v>45</v>
      </c>
      <c r="G507" s="15" t="s">
        <v>63</v>
      </c>
      <c r="H507" s="15">
        <v>33</v>
      </c>
      <c r="I507" s="16">
        <v>40341.652029081997</v>
      </c>
      <c r="J507" s="5">
        <v>55145.314355796138</v>
      </c>
    </row>
    <row r="508" spans="2:10" ht="18" customHeight="1" x14ac:dyDescent="0.25">
      <c r="B508" s="14">
        <v>45061</v>
      </c>
      <c r="C508" s="15" t="s">
        <v>52</v>
      </c>
      <c r="D508" s="15" t="s">
        <v>39</v>
      </c>
      <c r="E508" s="15" t="s">
        <v>53</v>
      </c>
      <c r="F508" s="15" t="s">
        <v>43</v>
      </c>
      <c r="G508" s="15" t="s">
        <v>73</v>
      </c>
      <c r="H508" s="15">
        <v>46</v>
      </c>
      <c r="I508" s="16">
        <v>30773</v>
      </c>
      <c r="J508" s="5">
        <v>49106.98144146167</v>
      </c>
    </row>
    <row r="509" spans="2:10" ht="18" customHeight="1" x14ac:dyDescent="0.25">
      <c r="B509" s="14">
        <v>45061</v>
      </c>
      <c r="C509" s="15" t="s">
        <v>51</v>
      </c>
      <c r="D509" s="15" t="s">
        <v>37</v>
      </c>
      <c r="E509" s="15" t="s">
        <v>79</v>
      </c>
      <c r="F509" s="15" t="s">
        <v>45</v>
      </c>
      <c r="G509" s="15" t="s">
        <v>56</v>
      </c>
      <c r="H509" s="15">
        <v>62</v>
      </c>
      <c r="I509" s="16">
        <v>46085</v>
      </c>
      <c r="J509" s="5">
        <v>71565.841570134799</v>
      </c>
    </row>
    <row r="510" spans="2:10" ht="18" customHeight="1" x14ac:dyDescent="0.25">
      <c r="B510" s="14">
        <v>45061</v>
      </c>
      <c r="C510" s="15" t="s">
        <v>51</v>
      </c>
      <c r="D510" s="15" t="s">
        <v>38</v>
      </c>
      <c r="E510" s="15" t="s">
        <v>53</v>
      </c>
      <c r="F510" s="15" t="s">
        <v>47</v>
      </c>
      <c r="G510" s="15" t="s">
        <v>60</v>
      </c>
      <c r="H510" s="15">
        <v>61</v>
      </c>
      <c r="I510" s="16">
        <v>41914.169119103099</v>
      </c>
      <c r="J510" s="5">
        <v>71721.123084872946</v>
      </c>
    </row>
    <row r="511" spans="2:10" ht="18" customHeight="1" x14ac:dyDescent="0.25">
      <c r="B511" s="14">
        <v>45061</v>
      </c>
      <c r="C511" s="15" t="s">
        <v>50</v>
      </c>
      <c r="D511" s="15" t="s">
        <v>38</v>
      </c>
      <c r="E511" s="15" t="s">
        <v>53</v>
      </c>
      <c r="F511" s="15" t="s">
        <v>43</v>
      </c>
      <c r="G511" s="15" t="s">
        <v>54</v>
      </c>
      <c r="H511" s="15">
        <v>65</v>
      </c>
      <c r="I511" s="16">
        <v>39441.968551670499</v>
      </c>
      <c r="J511" s="5">
        <v>40888.36065411655</v>
      </c>
    </row>
    <row r="512" spans="2:10" ht="18" customHeight="1" x14ac:dyDescent="0.25">
      <c r="B512" s="14">
        <v>45062</v>
      </c>
      <c r="C512" s="15" t="s">
        <v>52</v>
      </c>
      <c r="D512" s="15" t="s">
        <v>37</v>
      </c>
      <c r="E512" s="15" t="s">
        <v>79</v>
      </c>
      <c r="F512" s="15" t="s">
        <v>48</v>
      </c>
      <c r="G512" s="15" t="s">
        <v>69</v>
      </c>
      <c r="H512" s="15">
        <v>49</v>
      </c>
      <c r="I512" s="16">
        <v>45039</v>
      </c>
      <c r="J512" s="5">
        <v>79039.624134658618</v>
      </c>
    </row>
    <row r="513" spans="2:10" ht="18" customHeight="1" x14ac:dyDescent="0.25">
      <c r="B513" s="14">
        <v>45062</v>
      </c>
      <c r="C513" s="15" t="s">
        <v>50</v>
      </c>
      <c r="D513" s="15" t="s">
        <v>40</v>
      </c>
      <c r="E513" s="15" t="s">
        <v>53</v>
      </c>
      <c r="F513" s="15" t="s">
        <v>47</v>
      </c>
      <c r="G513" s="15" t="s">
        <v>78</v>
      </c>
      <c r="H513" s="15">
        <v>57</v>
      </c>
      <c r="I513" s="16">
        <v>54732</v>
      </c>
      <c r="J513" s="5">
        <v>58013.027099835228</v>
      </c>
    </row>
    <row r="514" spans="2:10" ht="18" customHeight="1" x14ac:dyDescent="0.25">
      <c r="B514" s="14">
        <v>45062</v>
      </c>
      <c r="C514" s="15" t="s">
        <v>50</v>
      </c>
      <c r="D514" s="15" t="s">
        <v>37</v>
      </c>
      <c r="E514" s="15" t="s">
        <v>53</v>
      </c>
      <c r="F514" s="15" t="s">
        <v>47</v>
      </c>
      <c r="G514" s="15" t="s">
        <v>78</v>
      </c>
      <c r="H514" s="15">
        <v>77</v>
      </c>
      <c r="I514" s="16">
        <v>54732</v>
      </c>
      <c r="J514" s="5">
        <v>104537.64214989146</v>
      </c>
    </row>
    <row r="515" spans="2:10" ht="18" customHeight="1" x14ac:dyDescent="0.25">
      <c r="B515" s="14">
        <v>45062</v>
      </c>
      <c r="C515" s="15" t="s">
        <v>50</v>
      </c>
      <c r="D515" s="15" t="s">
        <v>41</v>
      </c>
      <c r="E515" s="15" t="s">
        <v>79</v>
      </c>
      <c r="F515" s="15" t="s">
        <v>45</v>
      </c>
      <c r="G515" s="15" t="s">
        <v>66</v>
      </c>
      <c r="H515" s="15">
        <v>30</v>
      </c>
      <c r="I515" s="16">
        <v>42826.198167388196</v>
      </c>
      <c r="J515" s="5">
        <v>61509.560147318443</v>
      </c>
    </row>
    <row r="516" spans="2:10" ht="18" customHeight="1" x14ac:dyDescent="0.25">
      <c r="B516" s="14">
        <v>45062</v>
      </c>
      <c r="C516" s="15" t="s">
        <v>51</v>
      </c>
      <c r="D516" s="15" t="s">
        <v>38</v>
      </c>
      <c r="E516" s="15" t="s">
        <v>79</v>
      </c>
      <c r="F516" s="15" t="s">
        <v>48</v>
      </c>
      <c r="G516" s="15" t="s">
        <v>77</v>
      </c>
      <c r="H516" s="15">
        <v>65</v>
      </c>
      <c r="I516" s="16">
        <v>41843.182086580098</v>
      </c>
      <c r="J516" s="5">
        <v>80464.912948741621</v>
      </c>
    </row>
    <row r="517" spans="2:10" ht="18" customHeight="1" x14ac:dyDescent="0.25">
      <c r="B517" s="14">
        <v>45062</v>
      </c>
      <c r="C517" s="15" t="s">
        <v>52</v>
      </c>
      <c r="D517" s="15" t="s">
        <v>40</v>
      </c>
      <c r="E517" s="15" t="s">
        <v>53</v>
      </c>
      <c r="F517" s="15" t="s">
        <v>43</v>
      </c>
      <c r="G517" s="15" t="s">
        <v>71</v>
      </c>
      <c r="H517" s="15">
        <v>55</v>
      </c>
      <c r="I517" s="16">
        <v>38474.384434454398</v>
      </c>
      <c r="J517" s="5">
        <v>40744.955794214198</v>
      </c>
    </row>
    <row r="518" spans="2:10" ht="18" customHeight="1" x14ac:dyDescent="0.25">
      <c r="B518" s="14">
        <v>45063</v>
      </c>
      <c r="C518" s="15" t="s">
        <v>50</v>
      </c>
      <c r="D518" s="15" t="s">
        <v>39</v>
      </c>
      <c r="E518" s="15" t="s">
        <v>53</v>
      </c>
      <c r="F518" s="15" t="s">
        <v>43</v>
      </c>
      <c r="G518" s="15" t="s">
        <v>73</v>
      </c>
      <c r="H518" s="15">
        <v>48</v>
      </c>
      <c r="I518" s="16">
        <v>30773</v>
      </c>
      <c r="J518" s="5">
        <v>41471.882454918377</v>
      </c>
    </row>
    <row r="519" spans="2:10" ht="18" customHeight="1" x14ac:dyDescent="0.25">
      <c r="B519" s="14">
        <v>45063</v>
      </c>
      <c r="C519" s="15" t="s">
        <v>50</v>
      </c>
      <c r="D519" s="15" t="s">
        <v>39</v>
      </c>
      <c r="E519" s="15" t="s">
        <v>53</v>
      </c>
      <c r="F519" s="15" t="s">
        <v>44</v>
      </c>
      <c r="G519" s="15" t="s">
        <v>61</v>
      </c>
      <c r="H519" s="15">
        <v>88</v>
      </c>
      <c r="I519" s="16">
        <v>43374.032874902899</v>
      </c>
      <c r="J519" s="5">
        <v>71723.441645068757</v>
      </c>
    </row>
    <row r="520" spans="2:10" ht="18" customHeight="1" x14ac:dyDescent="0.25">
      <c r="B520" s="14">
        <v>45063</v>
      </c>
      <c r="C520" s="15" t="s">
        <v>52</v>
      </c>
      <c r="D520" s="15" t="s">
        <v>41</v>
      </c>
      <c r="E520" s="15" t="s">
        <v>79</v>
      </c>
      <c r="F520" s="15" t="s">
        <v>45</v>
      </c>
      <c r="G520" s="15" t="s">
        <v>66</v>
      </c>
      <c r="H520" s="15">
        <v>57</v>
      </c>
      <c r="I520" s="16">
        <v>43009.838534132497</v>
      </c>
      <c r="J520" s="5">
        <v>56210.85945563719</v>
      </c>
    </row>
    <row r="521" spans="2:10" ht="18" customHeight="1" x14ac:dyDescent="0.25">
      <c r="B521" s="14">
        <v>45063</v>
      </c>
      <c r="C521" s="15" t="s">
        <v>51</v>
      </c>
      <c r="D521" s="15" t="s">
        <v>39</v>
      </c>
      <c r="E521" s="15" t="s">
        <v>53</v>
      </c>
      <c r="F521" s="15" t="s">
        <v>47</v>
      </c>
      <c r="G521" s="15" t="s">
        <v>78</v>
      </c>
      <c r="H521" s="15">
        <v>75</v>
      </c>
      <c r="I521" s="16">
        <v>40915.721074703099</v>
      </c>
      <c r="J521" s="5">
        <v>61410.616388034941</v>
      </c>
    </row>
    <row r="522" spans="2:10" ht="18" customHeight="1" x14ac:dyDescent="0.25">
      <c r="B522" s="14">
        <v>45063</v>
      </c>
      <c r="C522" s="15" t="s">
        <v>51</v>
      </c>
      <c r="D522" s="15" t="s">
        <v>41</v>
      </c>
      <c r="E522" s="15" t="s">
        <v>53</v>
      </c>
      <c r="F522" s="15" t="s">
        <v>43</v>
      </c>
      <c r="G522" s="15" t="s">
        <v>54</v>
      </c>
      <c r="H522" s="15">
        <v>59</v>
      </c>
      <c r="I522" s="16">
        <v>40033.012757242803</v>
      </c>
      <c r="J522" s="5">
        <v>76828.959883551972</v>
      </c>
    </row>
    <row r="523" spans="2:10" ht="18" customHeight="1" x14ac:dyDescent="0.25">
      <c r="B523" s="14">
        <v>45063</v>
      </c>
      <c r="C523" s="15" t="s">
        <v>50</v>
      </c>
      <c r="D523" s="15" t="s">
        <v>40</v>
      </c>
      <c r="E523" s="15" t="s">
        <v>53</v>
      </c>
      <c r="F523" s="15" t="s">
        <v>43</v>
      </c>
      <c r="G523" s="15" t="s">
        <v>71</v>
      </c>
      <c r="H523" s="15">
        <v>89</v>
      </c>
      <c r="I523" s="16">
        <v>39130.242887112901</v>
      </c>
      <c r="J523" s="5">
        <v>55258.995996856924</v>
      </c>
    </row>
    <row r="524" spans="2:10" ht="18" customHeight="1" x14ac:dyDescent="0.25">
      <c r="B524" s="14">
        <v>45064</v>
      </c>
      <c r="C524" s="15" t="s">
        <v>52</v>
      </c>
      <c r="D524" s="15" t="s">
        <v>41</v>
      </c>
      <c r="E524" s="15" t="s">
        <v>53</v>
      </c>
      <c r="F524" s="15" t="s">
        <v>47</v>
      </c>
      <c r="G524" s="15" t="s">
        <v>72</v>
      </c>
      <c r="H524" s="15">
        <v>42</v>
      </c>
      <c r="I524" s="16">
        <v>33559</v>
      </c>
      <c r="J524" s="5">
        <v>58370.217237779652</v>
      </c>
    </row>
    <row r="525" spans="2:10" ht="18" customHeight="1" x14ac:dyDescent="0.25">
      <c r="B525" s="14">
        <v>45064</v>
      </c>
      <c r="C525" s="15" t="s">
        <v>52</v>
      </c>
      <c r="D525" s="15" t="s">
        <v>38</v>
      </c>
      <c r="E525" s="15" t="s">
        <v>79</v>
      </c>
      <c r="F525" s="15" t="s">
        <v>46</v>
      </c>
      <c r="G525" s="15" t="s">
        <v>59</v>
      </c>
      <c r="H525" s="15">
        <v>90</v>
      </c>
      <c r="I525" s="16">
        <v>43343.168947718899</v>
      </c>
      <c r="J525" s="5">
        <v>80860.580129720009</v>
      </c>
    </row>
    <row r="526" spans="2:10" ht="18" customHeight="1" x14ac:dyDescent="0.25">
      <c r="B526" s="14">
        <v>45064</v>
      </c>
      <c r="C526" s="15" t="s">
        <v>51</v>
      </c>
      <c r="D526" s="15" t="s">
        <v>37</v>
      </c>
      <c r="E526" s="15" t="s">
        <v>79</v>
      </c>
      <c r="F526" s="15" t="s">
        <v>46</v>
      </c>
      <c r="G526" s="15" t="s">
        <v>59</v>
      </c>
      <c r="H526" s="15">
        <v>83</v>
      </c>
      <c r="I526" s="16">
        <v>42150.278162060204</v>
      </c>
      <c r="J526" s="5">
        <v>52880.96128192787</v>
      </c>
    </row>
    <row r="527" spans="2:10" ht="18" customHeight="1" x14ac:dyDescent="0.25">
      <c r="B527" s="14">
        <v>45064</v>
      </c>
      <c r="C527" s="15" t="s">
        <v>52</v>
      </c>
      <c r="D527" s="15" t="s">
        <v>40</v>
      </c>
      <c r="E527" s="15" t="s">
        <v>79</v>
      </c>
      <c r="F527" s="15" t="s">
        <v>45</v>
      </c>
      <c r="G527" s="15" t="s">
        <v>66</v>
      </c>
      <c r="H527" s="15">
        <v>73</v>
      </c>
      <c r="I527" s="16">
        <v>40957.387376401399</v>
      </c>
      <c r="J527" s="5">
        <v>55236.607072467108</v>
      </c>
    </row>
    <row r="528" spans="2:10" ht="18" customHeight="1" x14ac:dyDescent="0.25">
      <c r="B528" s="14">
        <v>45064</v>
      </c>
      <c r="C528" s="15" t="s">
        <v>50</v>
      </c>
      <c r="D528" s="15" t="s">
        <v>39</v>
      </c>
      <c r="E528" s="15" t="s">
        <v>53</v>
      </c>
      <c r="F528" s="15" t="s">
        <v>44</v>
      </c>
      <c r="G528" s="15" t="s">
        <v>75</v>
      </c>
      <c r="H528" s="15">
        <v>77</v>
      </c>
      <c r="I528" s="16">
        <v>39880.236317682298</v>
      </c>
      <c r="J528" s="5">
        <v>53614.385506843617</v>
      </c>
    </row>
    <row r="529" spans="2:10" ht="18" customHeight="1" x14ac:dyDescent="0.25">
      <c r="B529" s="14">
        <v>45064</v>
      </c>
      <c r="C529" s="15" t="s">
        <v>52</v>
      </c>
      <c r="D529" s="15" t="s">
        <v>41</v>
      </c>
      <c r="E529" s="15" t="s">
        <v>53</v>
      </c>
      <c r="F529" s="15" t="s">
        <v>43</v>
      </c>
      <c r="G529" s="15" t="s">
        <v>64</v>
      </c>
      <c r="H529" s="15">
        <v>43</v>
      </c>
      <c r="I529" s="16">
        <v>39154.93402886</v>
      </c>
      <c r="J529" s="5">
        <v>71395.64905184388</v>
      </c>
    </row>
    <row r="530" spans="2:10" ht="18" customHeight="1" x14ac:dyDescent="0.25">
      <c r="B530" s="14">
        <v>45065</v>
      </c>
      <c r="C530" s="15" t="s">
        <v>51</v>
      </c>
      <c r="D530" s="15" t="s">
        <v>38</v>
      </c>
      <c r="E530" s="15" t="s">
        <v>79</v>
      </c>
      <c r="F530" s="15" t="s">
        <v>48</v>
      </c>
      <c r="G530" s="15" t="s">
        <v>77</v>
      </c>
      <c r="H530" s="15">
        <v>22</v>
      </c>
      <c r="I530" s="16">
        <v>42299.968208902203</v>
      </c>
      <c r="J530" s="5">
        <v>50094.671014365966</v>
      </c>
    </row>
    <row r="531" spans="2:10" ht="18" customHeight="1" x14ac:dyDescent="0.25">
      <c r="B531" s="14">
        <v>45066</v>
      </c>
      <c r="C531" s="15" t="s">
        <v>50</v>
      </c>
      <c r="D531" s="15" t="s">
        <v>37</v>
      </c>
      <c r="E531" s="15" t="s">
        <v>79</v>
      </c>
      <c r="F531" s="15" t="s">
        <v>45</v>
      </c>
      <c r="G531" s="15" t="s">
        <v>63</v>
      </c>
      <c r="H531" s="15">
        <v>41</v>
      </c>
      <c r="I531" s="16">
        <v>42230.5243727384</v>
      </c>
      <c r="J531" s="5">
        <v>71451.77659428287</v>
      </c>
    </row>
    <row r="532" spans="2:10" ht="18" customHeight="1" x14ac:dyDescent="0.25">
      <c r="B532" s="14">
        <v>45066</v>
      </c>
      <c r="C532" s="15" t="s">
        <v>52</v>
      </c>
      <c r="D532" s="15" t="s">
        <v>37</v>
      </c>
      <c r="E532" s="15" t="s">
        <v>79</v>
      </c>
      <c r="F532" s="15" t="s">
        <v>48</v>
      </c>
      <c r="G532" s="15" t="s">
        <v>74</v>
      </c>
      <c r="H532" s="15">
        <v>74</v>
      </c>
      <c r="I532" s="16">
        <v>39019.132749250697</v>
      </c>
      <c r="J532" s="5">
        <v>44771.421318604567</v>
      </c>
    </row>
    <row r="533" spans="2:10" ht="18" customHeight="1" x14ac:dyDescent="0.25">
      <c r="B533" s="14">
        <v>45067</v>
      </c>
      <c r="C533" s="15" t="s">
        <v>52</v>
      </c>
      <c r="D533" s="15" t="s">
        <v>40</v>
      </c>
      <c r="E533" s="15" t="s">
        <v>53</v>
      </c>
      <c r="F533" s="15" t="s">
        <v>43</v>
      </c>
      <c r="G533" s="15" t="s">
        <v>54</v>
      </c>
      <c r="H533" s="15">
        <v>51</v>
      </c>
      <c r="I533" s="16">
        <v>40877</v>
      </c>
      <c r="J533" s="5">
        <v>76257.972322041314</v>
      </c>
    </row>
    <row r="534" spans="2:10" ht="18" customHeight="1" x14ac:dyDescent="0.25">
      <c r="B534" s="14">
        <v>45067</v>
      </c>
      <c r="C534" s="15" t="s">
        <v>52</v>
      </c>
      <c r="D534" s="15" t="s">
        <v>41</v>
      </c>
      <c r="E534" s="15" t="s">
        <v>79</v>
      </c>
      <c r="F534" s="15" t="s">
        <v>46</v>
      </c>
      <c r="G534" s="15" t="s">
        <v>59</v>
      </c>
      <c r="H534" s="15">
        <v>27</v>
      </c>
      <c r="I534" s="16">
        <v>54092</v>
      </c>
      <c r="J534" s="5">
        <v>71531.206041196143</v>
      </c>
    </row>
    <row r="535" spans="2:10" ht="18" customHeight="1" x14ac:dyDescent="0.25">
      <c r="B535" s="14">
        <v>45067</v>
      </c>
      <c r="C535" s="15" t="s">
        <v>51</v>
      </c>
      <c r="D535" s="15" t="s">
        <v>39</v>
      </c>
      <c r="E535" s="15" t="s">
        <v>79</v>
      </c>
      <c r="F535" s="15" t="s">
        <v>48</v>
      </c>
      <c r="G535" s="15" t="s">
        <v>77</v>
      </c>
      <c r="H535" s="15">
        <v>56</v>
      </c>
      <c r="I535" s="16">
        <v>41255.2242737263</v>
      </c>
      <c r="J535" s="5">
        <v>51287.720392878931</v>
      </c>
    </row>
    <row r="536" spans="2:10" ht="18" customHeight="1" x14ac:dyDescent="0.25">
      <c r="B536" s="14">
        <v>45067</v>
      </c>
      <c r="C536" s="15" t="s">
        <v>52</v>
      </c>
      <c r="D536" s="15" t="s">
        <v>41</v>
      </c>
      <c r="E536" s="15" t="s">
        <v>79</v>
      </c>
      <c r="F536" s="15" t="s">
        <v>46</v>
      </c>
      <c r="G536" s="15" t="s">
        <v>59</v>
      </c>
      <c r="H536" s="15">
        <v>49</v>
      </c>
      <c r="I536" s="16">
        <v>40861.709202131198</v>
      </c>
      <c r="J536" s="5">
        <v>51169.34715620421</v>
      </c>
    </row>
    <row r="537" spans="2:10" ht="18" customHeight="1" x14ac:dyDescent="0.25">
      <c r="B537" s="14">
        <v>45067</v>
      </c>
      <c r="C537" s="15" t="s">
        <v>52</v>
      </c>
      <c r="D537" s="15" t="s">
        <v>38</v>
      </c>
      <c r="E537" s="15" t="s">
        <v>79</v>
      </c>
      <c r="F537" s="15" t="s">
        <v>45</v>
      </c>
      <c r="G537" s="15" t="s">
        <v>57</v>
      </c>
      <c r="H537" s="15">
        <v>54</v>
      </c>
      <c r="I537" s="16">
        <v>39991.346455544503</v>
      </c>
      <c r="J537" s="5">
        <v>52395.84169746151</v>
      </c>
    </row>
    <row r="538" spans="2:10" ht="18" customHeight="1" x14ac:dyDescent="0.25">
      <c r="B538" s="14">
        <v>45067</v>
      </c>
      <c r="C538" s="15" t="s">
        <v>51</v>
      </c>
      <c r="D538" s="15" t="s">
        <v>39</v>
      </c>
      <c r="E538" s="15" t="s">
        <v>79</v>
      </c>
      <c r="F538" s="15" t="s">
        <v>45</v>
      </c>
      <c r="G538" s="15" t="s">
        <v>63</v>
      </c>
      <c r="H538" s="15">
        <v>33</v>
      </c>
      <c r="I538" s="16">
        <v>39074.687818181803</v>
      </c>
      <c r="J538" s="5">
        <v>41881.189208518663</v>
      </c>
    </row>
    <row r="539" spans="2:10" ht="18" customHeight="1" x14ac:dyDescent="0.25">
      <c r="B539" s="14">
        <v>45067</v>
      </c>
      <c r="C539" s="15" t="s">
        <v>52</v>
      </c>
      <c r="D539" s="15" t="s">
        <v>37</v>
      </c>
      <c r="E539" s="15" t="s">
        <v>53</v>
      </c>
      <c r="F539" s="15" t="s">
        <v>44</v>
      </c>
      <c r="G539" s="15" t="s">
        <v>76</v>
      </c>
      <c r="H539" s="15">
        <v>80</v>
      </c>
      <c r="I539" s="16">
        <v>38877.158684204704</v>
      </c>
      <c r="J539" s="5">
        <v>49238.627418717617</v>
      </c>
    </row>
    <row r="540" spans="2:10" ht="18" customHeight="1" x14ac:dyDescent="0.25">
      <c r="B540" s="14">
        <v>45068</v>
      </c>
      <c r="C540" s="15" t="s">
        <v>52</v>
      </c>
      <c r="D540" s="15" t="s">
        <v>40</v>
      </c>
      <c r="E540" s="15" t="s">
        <v>53</v>
      </c>
      <c r="F540" s="15" t="s">
        <v>44</v>
      </c>
      <c r="G540" s="15" t="s">
        <v>58</v>
      </c>
      <c r="H540" s="15">
        <v>23</v>
      </c>
      <c r="I540" s="16">
        <v>29285</v>
      </c>
      <c r="J540" s="5">
        <v>54865.728498802855</v>
      </c>
    </row>
    <row r="541" spans="2:10" ht="18" customHeight="1" x14ac:dyDescent="0.25">
      <c r="B541" s="14">
        <v>45068</v>
      </c>
      <c r="C541" s="15" t="s">
        <v>50</v>
      </c>
      <c r="D541" s="15" t="s">
        <v>38</v>
      </c>
      <c r="E541" s="15" t="s">
        <v>53</v>
      </c>
      <c r="F541" s="15" t="s">
        <v>44</v>
      </c>
      <c r="G541" s="15" t="s">
        <v>62</v>
      </c>
      <c r="H541" s="15">
        <v>63</v>
      </c>
      <c r="I541" s="16">
        <v>42381.757615939598</v>
      </c>
      <c r="J541" s="5">
        <v>49646.261293861804</v>
      </c>
    </row>
    <row r="542" spans="2:10" ht="18" customHeight="1" x14ac:dyDescent="0.25">
      <c r="B542" s="14">
        <v>45068</v>
      </c>
      <c r="C542" s="15" t="s">
        <v>51</v>
      </c>
      <c r="D542" s="15" t="s">
        <v>38</v>
      </c>
      <c r="E542" s="15" t="s">
        <v>79</v>
      </c>
      <c r="F542" s="15" t="s">
        <v>48</v>
      </c>
      <c r="G542" s="15" t="s">
        <v>77</v>
      </c>
      <c r="H542" s="15">
        <v>90</v>
      </c>
      <c r="I542" s="16">
        <v>40849.363631257598</v>
      </c>
      <c r="J542" s="5">
        <v>44116.197626914007</v>
      </c>
    </row>
    <row r="543" spans="2:10" ht="18" customHeight="1" x14ac:dyDescent="0.25">
      <c r="B543" s="14">
        <v>45068</v>
      </c>
      <c r="C543" s="15" t="s">
        <v>52</v>
      </c>
      <c r="D543" s="15" t="s">
        <v>40</v>
      </c>
      <c r="E543" s="15" t="s">
        <v>53</v>
      </c>
      <c r="F543" s="15" t="s">
        <v>44</v>
      </c>
      <c r="G543" s="15" t="s">
        <v>62</v>
      </c>
      <c r="H543" s="15">
        <v>21</v>
      </c>
      <c r="I543" s="16">
        <v>39429.622980797001</v>
      </c>
      <c r="J543" s="5">
        <v>47156.682709098088</v>
      </c>
    </row>
    <row r="544" spans="2:10" ht="18" customHeight="1" x14ac:dyDescent="0.25">
      <c r="B544" s="14">
        <v>45069</v>
      </c>
      <c r="C544" s="15" t="s">
        <v>52</v>
      </c>
      <c r="D544" s="15" t="s">
        <v>39</v>
      </c>
      <c r="E544" s="15" t="s">
        <v>79</v>
      </c>
      <c r="F544" s="15" t="s">
        <v>45</v>
      </c>
      <c r="G544" s="15" t="s">
        <v>70</v>
      </c>
      <c r="H544" s="15">
        <v>83</v>
      </c>
      <c r="I544" s="16">
        <v>58570</v>
      </c>
      <c r="J544" s="5">
        <v>105794.60395986731</v>
      </c>
    </row>
    <row r="545" spans="2:10" ht="18" customHeight="1" x14ac:dyDescent="0.25">
      <c r="B545" s="14">
        <v>45069</v>
      </c>
      <c r="C545" s="15" t="s">
        <v>52</v>
      </c>
      <c r="D545" s="15" t="s">
        <v>39</v>
      </c>
      <c r="E545" s="15" t="s">
        <v>53</v>
      </c>
      <c r="F545" s="15" t="s">
        <v>47</v>
      </c>
      <c r="G545" s="15" t="s">
        <v>78</v>
      </c>
      <c r="H545" s="15">
        <v>67</v>
      </c>
      <c r="I545" s="16">
        <v>43631.746666888699</v>
      </c>
      <c r="J545" s="5">
        <v>45932.287821519792</v>
      </c>
    </row>
    <row r="546" spans="2:10" ht="18" customHeight="1" x14ac:dyDescent="0.25">
      <c r="B546" s="14">
        <v>45069</v>
      </c>
      <c r="C546" s="15" t="s">
        <v>51</v>
      </c>
      <c r="D546" s="15" t="s">
        <v>38</v>
      </c>
      <c r="E546" s="15" t="s">
        <v>79</v>
      </c>
      <c r="F546" s="15" t="s">
        <v>48</v>
      </c>
      <c r="G546" s="15" t="s">
        <v>69</v>
      </c>
      <c r="H546" s="15">
        <v>65</v>
      </c>
      <c r="I546" s="16">
        <v>40682.698424464397</v>
      </c>
      <c r="J546" s="5">
        <v>76572.567507866872</v>
      </c>
    </row>
    <row r="547" spans="2:10" ht="18" customHeight="1" x14ac:dyDescent="0.25">
      <c r="B547" s="14">
        <v>45070</v>
      </c>
      <c r="C547" s="15" t="s">
        <v>52</v>
      </c>
      <c r="D547" s="15" t="s">
        <v>41</v>
      </c>
      <c r="E547" s="15" t="s">
        <v>79</v>
      </c>
      <c r="F547" s="15" t="s">
        <v>45</v>
      </c>
      <c r="G547" s="15" t="s">
        <v>56</v>
      </c>
      <c r="H547" s="15">
        <v>28</v>
      </c>
      <c r="I547" s="16">
        <v>38156.48598446</v>
      </c>
      <c r="J547" s="5">
        <v>49503.163736145645</v>
      </c>
    </row>
    <row r="548" spans="2:10" ht="18" customHeight="1" x14ac:dyDescent="0.25">
      <c r="B548" s="14">
        <v>45071</v>
      </c>
      <c r="C548" s="15" t="s">
        <v>50</v>
      </c>
      <c r="D548" s="15" t="s">
        <v>38</v>
      </c>
      <c r="E548" s="15" t="s">
        <v>53</v>
      </c>
      <c r="F548" s="15" t="s">
        <v>47</v>
      </c>
      <c r="G548" s="15" t="s">
        <v>72</v>
      </c>
      <c r="H548" s="15">
        <v>89</v>
      </c>
      <c r="I548" s="16">
        <v>33559</v>
      </c>
      <c r="J548" s="5">
        <v>64666.248638694131</v>
      </c>
    </row>
    <row r="549" spans="2:10" ht="18" customHeight="1" x14ac:dyDescent="0.25">
      <c r="B549" s="14">
        <v>45071</v>
      </c>
      <c r="C549" s="15" t="s">
        <v>51</v>
      </c>
      <c r="D549" s="15" t="s">
        <v>39</v>
      </c>
      <c r="E549" s="15" t="s">
        <v>53</v>
      </c>
      <c r="F549" s="15" t="s">
        <v>44</v>
      </c>
      <c r="G549" s="15" t="s">
        <v>76</v>
      </c>
      <c r="H549" s="15">
        <v>88</v>
      </c>
      <c r="I549" s="16">
        <v>43144.096617382602</v>
      </c>
      <c r="J549" s="5">
        <v>60706.566542683096</v>
      </c>
    </row>
    <row r="550" spans="2:10" ht="18" customHeight="1" x14ac:dyDescent="0.25">
      <c r="B550" s="14">
        <v>45071</v>
      </c>
      <c r="C550" s="15" t="s">
        <v>50</v>
      </c>
      <c r="D550" s="15" t="s">
        <v>38</v>
      </c>
      <c r="E550" s="15" t="s">
        <v>53</v>
      </c>
      <c r="F550" s="15" t="s">
        <v>47</v>
      </c>
      <c r="G550" s="15" t="s">
        <v>78</v>
      </c>
      <c r="H550" s="15">
        <v>39</v>
      </c>
      <c r="I550" s="16">
        <v>43083.911959374003</v>
      </c>
      <c r="J550" s="5">
        <v>65547.826496287336</v>
      </c>
    </row>
    <row r="551" spans="2:10" ht="18" customHeight="1" x14ac:dyDescent="0.25">
      <c r="B551" s="14">
        <v>45071</v>
      </c>
      <c r="C551" s="15" t="s">
        <v>50</v>
      </c>
      <c r="D551" s="15" t="s">
        <v>41</v>
      </c>
      <c r="E551" s="15" t="s">
        <v>79</v>
      </c>
      <c r="F551" s="15" t="s">
        <v>46</v>
      </c>
      <c r="G551" s="15" t="s">
        <v>59</v>
      </c>
      <c r="H551" s="15">
        <v>27</v>
      </c>
      <c r="I551" s="16">
        <v>41532.999618381597</v>
      </c>
      <c r="J551" s="5">
        <v>77759.364466430779</v>
      </c>
    </row>
    <row r="552" spans="2:10" ht="18" customHeight="1" x14ac:dyDescent="0.25">
      <c r="B552" s="14">
        <v>45071</v>
      </c>
      <c r="C552" s="15" t="s">
        <v>52</v>
      </c>
      <c r="D552" s="15" t="s">
        <v>37</v>
      </c>
      <c r="E552" s="15" t="s">
        <v>79</v>
      </c>
      <c r="F552" s="15" t="s">
        <v>48</v>
      </c>
      <c r="G552" s="15" t="s">
        <v>68</v>
      </c>
      <c r="H552" s="15">
        <v>45</v>
      </c>
      <c r="I552" s="16">
        <v>40792.265365967403</v>
      </c>
      <c r="J552" s="5">
        <v>50082.98029528706</v>
      </c>
    </row>
    <row r="553" spans="2:10" ht="18" customHeight="1" x14ac:dyDescent="0.25">
      <c r="B553" s="14">
        <v>45071</v>
      </c>
      <c r="C553" s="15" t="s">
        <v>52</v>
      </c>
      <c r="D553" s="15" t="s">
        <v>39</v>
      </c>
      <c r="E553" s="15" t="s">
        <v>53</v>
      </c>
      <c r="F553" s="15" t="s">
        <v>44</v>
      </c>
      <c r="G553" s="15" t="s">
        <v>76</v>
      </c>
      <c r="H553" s="15">
        <v>63</v>
      </c>
      <c r="I553" s="16">
        <v>38415.742972804997</v>
      </c>
      <c r="J553" s="5">
        <v>65010.246879813451</v>
      </c>
    </row>
    <row r="554" spans="2:10" ht="18" customHeight="1" x14ac:dyDescent="0.25">
      <c r="B554" s="14">
        <v>45072</v>
      </c>
      <c r="C554" s="15" t="s">
        <v>52</v>
      </c>
      <c r="D554" s="15" t="s">
        <v>40</v>
      </c>
      <c r="E554" s="15" t="s">
        <v>53</v>
      </c>
      <c r="F554" s="15" t="s">
        <v>47</v>
      </c>
      <c r="G554" s="15" t="s">
        <v>78</v>
      </c>
      <c r="H554" s="15">
        <v>72</v>
      </c>
      <c r="I554" s="16">
        <v>54732</v>
      </c>
      <c r="J554" s="5">
        <v>55105.396575428349</v>
      </c>
    </row>
    <row r="555" spans="2:10" ht="18" customHeight="1" x14ac:dyDescent="0.25">
      <c r="B555" s="14">
        <v>45072</v>
      </c>
      <c r="C555" s="15" t="s">
        <v>51</v>
      </c>
      <c r="D555" s="15" t="s">
        <v>41</v>
      </c>
      <c r="E555" s="15" t="s">
        <v>79</v>
      </c>
      <c r="F555" s="15" t="s">
        <v>45</v>
      </c>
      <c r="G555" s="15" t="s">
        <v>66</v>
      </c>
      <c r="H555" s="15">
        <v>76</v>
      </c>
      <c r="I555" s="16">
        <v>42735.149582195598</v>
      </c>
      <c r="J555" s="5">
        <v>61572.859437850733</v>
      </c>
    </row>
    <row r="556" spans="2:10" ht="18" customHeight="1" x14ac:dyDescent="0.25">
      <c r="B556" s="14">
        <v>45072</v>
      </c>
      <c r="C556" s="15" t="s">
        <v>52</v>
      </c>
      <c r="D556" s="15" t="s">
        <v>39</v>
      </c>
      <c r="E556" s="15" t="s">
        <v>79</v>
      </c>
      <c r="F556" s="15" t="s">
        <v>45</v>
      </c>
      <c r="G556" s="15" t="s">
        <v>56</v>
      </c>
      <c r="H556" s="15">
        <v>42</v>
      </c>
      <c r="I556" s="16">
        <v>39108.638138084098</v>
      </c>
      <c r="J556" s="5">
        <v>51052.930745470389</v>
      </c>
    </row>
    <row r="557" spans="2:10" ht="18" customHeight="1" x14ac:dyDescent="0.25">
      <c r="B557" s="14">
        <v>45072</v>
      </c>
      <c r="C557" s="15" t="s">
        <v>52</v>
      </c>
      <c r="D557" s="15" t="s">
        <v>40</v>
      </c>
      <c r="E557" s="15" t="s">
        <v>53</v>
      </c>
      <c r="F557" s="15" t="s">
        <v>44</v>
      </c>
      <c r="G557" s="15" t="s">
        <v>55</v>
      </c>
      <c r="H557" s="15">
        <v>34</v>
      </c>
      <c r="I557" s="16">
        <v>38053.091828393801</v>
      </c>
      <c r="J557" s="5">
        <v>47256.733295265607</v>
      </c>
    </row>
    <row r="558" spans="2:10" ht="18" customHeight="1" x14ac:dyDescent="0.25">
      <c r="B558" s="14">
        <v>45073</v>
      </c>
      <c r="C558" s="15" t="s">
        <v>51</v>
      </c>
      <c r="D558" s="15" t="s">
        <v>39</v>
      </c>
      <c r="E558" s="15" t="s">
        <v>53</v>
      </c>
      <c r="F558" s="15" t="s">
        <v>43</v>
      </c>
      <c r="G558" s="15" t="s">
        <v>54</v>
      </c>
      <c r="H558" s="15">
        <v>47</v>
      </c>
      <c r="I558" s="16">
        <v>42202.746838272797</v>
      </c>
      <c r="J558" s="5">
        <v>42807.721763933667</v>
      </c>
    </row>
    <row r="559" spans="2:10" ht="18" customHeight="1" x14ac:dyDescent="0.25">
      <c r="B559" s="14">
        <v>45073</v>
      </c>
      <c r="C559" s="15" t="s">
        <v>50</v>
      </c>
      <c r="D559" s="15" t="s">
        <v>41</v>
      </c>
      <c r="E559" s="15" t="s">
        <v>53</v>
      </c>
      <c r="F559" s="15" t="s">
        <v>43</v>
      </c>
      <c r="G559" s="15" t="s">
        <v>73</v>
      </c>
      <c r="H559" s="15">
        <v>82</v>
      </c>
      <c r="I559" s="16">
        <v>40019.123990009997</v>
      </c>
      <c r="J559" s="5">
        <v>65667.360102316132</v>
      </c>
    </row>
    <row r="560" spans="2:10" ht="18" customHeight="1" x14ac:dyDescent="0.25">
      <c r="B560" s="14">
        <v>45073</v>
      </c>
      <c r="C560" s="15" t="s">
        <v>51</v>
      </c>
      <c r="D560" s="15" t="s">
        <v>40</v>
      </c>
      <c r="E560" s="15" t="s">
        <v>53</v>
      </c>
      <c r="F560" s="15" t="s">
        <v>43</v>
      </c>
      <c r="G560" s="15" t="s">
        <v>54</v>
      </c>
      <c r="H560" s="15">
        <v>32</v>
      </c>
      <c r="I560" s="16">
        <v>37432.726891996899</v>
      </c>
      <c r="J560" s="5">
        <v>40922.300424775785</v>
      </c>
    </row>
    <row r="561" spans="2:10" ht="18" customHeight="1" x14ac:dyDescent="0.25">
      <c r="B561" s="14">
        <v>45074</v>
      </c>
      <c r="C561" s="15" t="s">
        <v>50</v>
      </c>
      <c r="D561" s="15" t="s">
        <v>41</v>
      </c>
      <c r="E561" s="15" t="s">
        <v>53</v>
      </c>
      <c r="F561" s="15" t="s">
        <v>43</v>
      </c>
      <c r="G561" s="15" t="s">
        <v>73</v>
      </c>
      <c r="H561" s="15">
        <v>49</v>
      </c>
      <c r="I561" s="16">
        <v>43151.8125991786</v>
      </c>
      <c r="J561" s="5">
        <v>65568.148010335572</v>
      </c>
    </row>
    <row r="562" spans="2:10" ht="18" customHeight="1" x14ac:dyDescent="0.25">
      <c r="B562" s="14">
        <v>45074</v>
      </c>
      <c r="C562" s="15" t="s">
        <v>52</v>
      </c>
      <c r="D562" s="15" t="s">
        <v>37</v>
      </c>
      <c r="E562" s="15" t="s">
        <v>53</v>
      </c>
      <c r="F562" s="15" t="s">
        <v>47</v>
      </c>
      <c r="G562" s="15" t="s">
        <v>67</v>
      </c>
      <c r="H562" s="15">
        <v>60</v>
      </c>
      <c r="I562" s="16">
        <v>41077.756692418698</v>
      </c>
      <c r="J562" s="5">
        <v>41481.052185486777</v>
      </c>
    </row>
    <row r="563" spans="2:10" ht="18" customHeight="1" x14ac:dyDescent="0.25">
      <c r="B563" s="14">
        <v>45074</v>
      </c>
      <c r="C563" s="15" t="s">
        <v>52</v>
      </c>
      <c r="D563" s="15" t="s">
        <v>40</v>
      </c>
      <c r="E563" s="15" t="s">
        <v>79</v>
      </c>
      <c r="F563" s="15" t="s">
        <v>45</v>
      </c>
      <c r="G563" s="15" t="s">
        <v>56</v>
      </c>
      <c r="H563" s="15">
        <v>25</v>
      </c>
      <c r="I563" s="16">
        <v>38738.271011876997</v>
      </c>
      <c r="J563" s="5">
        <v>49138.370312950457</v>
      </c>
    </row>
    <row r="564" spans="2:10" ht="18" customHeight="1" x14ac:dyDescent="0.25">
      <c r="B564" s="14">
        <v>45075</v>
      </c>
      <c r="C564" s="15" t="s">
        <v>51</v>
      </c>
      <c r="D564" s="15" t="s">
        <v>37</v>
      </c>
      <c r="E564" s="15" t="s">
        <v>53</v>
      </c>
      <c r="F564" s="15" t="s">
        <v>44</v>
      </c>
      <c r="G564" s="15" t="s">
        <v>75</v>
      </c>
      <c r="H564" s="15">
        <v>43</v>
      </c>
      <c r="I564" s="16">
        <v>63955</v>
      </c>
      <c r="J564" s="5">
        <v>71832.17016221596</v>
      </c>
    </row>
    <row r="565" spans="2:10" ht="18" customHeight="1" x14ac:dyDescent="0.25">
      <c r="B565" s="14">
        <v>45075</v>
      </c>
      <c r="C565" s="15" t="s">
        <v>51</v>
      </c>
      <c r="D565" s="15" t="s">
        <v>38</v>
      </c>
      <c r="E565" s="15" t="s">
        <v>53</v>
      </c>
      <c r="F565" s="15" t="s">
        <v>44</v>
      </c>
      <c r="G565" s="15" t="s">
        <v>55</v>
      </c>
      <c r="H565" s="15">
        <v>32</v>
      </c>
      <c r="I565" s="16">
        <v>37727.477396603397</v>
      </c>
      <c r="J565" s="5">
        <v>49914.512380490552</v>
      </c>
    </row>
    <row r="566" spans="2:10" ht="18" customHeight="1" x14ac:dyDescent="0.25">
      <c r="B566" s="14">
        <v>45076</v>
      </c>
      <c r="C566" s="15" t="s">
        <v>52</v>
      </c>
      <c r="D566" s="15" t="s">
        <v>40</v>
      </c>
      <c r="E566" s="15" t="s">
        <v>53</v>
      </c>
      <c r="F566" s="15" t="s">
        <v>43</v>
      </c>
      <c r="G566" s="15" t="s">
        <v>71</v>
      </c>
      <c r="H566" s="15">
        <v>21</v>
      </c>
      <c r="I566" s="16">
        <v>42394</v>
      </c>
      <c r="J566" s="5">
        <v>57951.230054799329</v>
      </c>
    </row>
    <row r="567" spans="2:10" ht="18" customHeight="1" x14ac:dyDescent="0.25">
      <c r="B567" s="14">
        <v>45076</v>
      </c>
      <c r="C567" s="15" t="s">
        <v>52</v>
      </c>
      <c r="D567" s="15" t="s">
        <v>40</v>
      </c>
      <c r="E567" s="15" t="s">
        <v>79</v>
      </c>
      <c r="F567" s="15" t="s">
        <v>48</v>
      </c>
      <c r="G567" s="15" t="s">
        <v>77</v>
      </c>
      <c r="H567" s="15">
        <v>20</v>
      </c>
      <c r="I567" s="16">
        <v>37937.352101454097</v>
      </c>
      <c r="J567" s="5">
        <v>55977.748351524737</v>
      </c>
    </row>
    <row r="568" spans="2:10" ht="18" customHeight="1" x14ac:dyDescent="0.25">
      <c r="B568" s="14">
        <v>45076</v>
      </c>
      <c r="C568" s="15" t="s">
        <v>50</v>
      </c>
      <c r="D568" s="15" t="s">
        <v>41</v>
      </c>
      <c r="E568" s="15" t="s">
        <v>53</v>
      </c>
      <c r="F568" s="15" t="s">
        <v>47</v>
      </c>
      <c r="G568" s="15" t="s">
        <v>60</v>
      </c>
      <c r="H568" s="15">
        <v>22</v>
      </c>
      <c r="I568" s="16">
        <v>37824.698767232803</v>
      </c>
      <c r="J568" s="5">
        <v>64913.33950722959</v>
      </c>
    </row>
    <row r="569" spans="2:10" ht="18" customHeight="1" x14ac:dyDescent="0.25">
      <c r="B569" s="14">
        <v>45077</v>
      </c>
      <c r="C569" s="15" t="s">
        <v>52</v>
      </c>
      <c r="D569" s="15" t="s">
        <v>39</v>
      </c>
      <c r="E569" s="15" t="s">
        <v>53</v>
      </c>
      <c r="F569" s="15" t="s">
        <v>44</v>
      </c>
      <c r="G569" s="15" t="s">
        <v>58</v>
      </c>
      <c r="H569" s="15">
        <v>57</v>
      </c>
      <c r="I569" s="16">
        <v>29285</v>
      </c>
      <c r="J569" s="5">
        <v>48084.237558036519</v>
      </c>
    </row>
    <row r="570" spans="2:10" ht="18" customHeight="1" x14ac:dyDescent="0.25">
      <c r="B570" s="14">
        <v>45077</v>
      </c>
      <c r="C570" s="15" t="s">
        <v>50</v>
      </c>
      <c r="D570" s="15" t="s">
        <v>37</v>
      </c>
      <c r="E570" s="15" t="s">
        <v>79</v>
      </c>
      <c r="F570" s="15" t="s">
        <v>48</v>
      </c>
      <c r="G570" s="15" t="s">
        <v>68</v>
      </c>
      <c r="H570" s="15">
        <v>72</v>
      </c>
      <c r="I570" s="16">
        <v>42600.891498945501</v>
      </c>
      <c r="J570" s="5">
        <v>52707.490138515299</v>
      </c>
    </row>
    <row r="571" spans="2:10" ht="18" customHeight="1" x14ac:dyDescent="0.25">
      <c r="B571" s="14">
        <v>45077</v>
      </c>
      <c r="C571" s="15" t="s">
        <v>52</v>
      </c>
      <c r="D571" s="15" t="s">
        <v>39</v>
      </c>
      <c r="E571" s="15" t="s">
        <v>53</v>
      </c>
      <c r="F571" s="15" t="s">
        <v>47</v>
      </c>
      <c r="G571" s="15" t="s">
        <v>60</v>
      </c>
      <c r="H571" s="15">
        <v>46</v>
      </c>
      <c r="I571" s="16">
        <v>37137.976387390401</v>
      </c>
      <c r="J571" s="5">
        <v>46855.326948945534</v>
      </c>
    </row>
    <row r="572" spans="2:10" ht="18" customHeight="1" x14ac:dyDescent="0.25">
      <c r="B572" s="14">
        <v>45078</v>
      </c>
      <c r="C572" s="15" t="s">
        <v>52</v>
      </c>
      <c r="D572" s="15" t="s">
        <v>38</v>
      </c>
      <c r="E572" s="15" t="s">
        <v>79</v>
      </c>
      <c r="F572" s="15" t="s">
        <v>48</v>
      </c>
      <c r="G572" s="15" t="s">
        <v>69</v>
      </c>
      <c r="H572" s="15">
        <v>39</v>
      </c>
      <c r="I572" s="16">
        <v>43182.676526362498</v>
      </c>
      <c r="J572" s="5">
        <v>62650.09959342736</v>
      </c>
    </row>
    <row r="573" spans="2:10" ht="18" customHeight="1" x14ac:dyDescent="0.25">
      <c r="B573" s="14">
        <v>45078</v>
      </c>
      <c r="C573" s="15" t="s">
        <v>52</v>
      </c>
      <c r="D573" s="15" t="s">
        <v>38</v>
      </c>
      <c r="E573" s="15" t="s">
        <v>53</v>
      </c>
      <c r="F573" s="15" t="s">
        <v>44</v>
      </c>
      <c r="G573" s="15" t="s">
        <v>76</v>
      </c>
      <c r="H573" s="15">
        <v>54</v>
      </c>
      <c r="I573" s="16">
        <v>42744.408760350801</v>
      </c>
      <c r="J573" s="5">
        <v>54977.947516291701</v>
      </c>
    </row>
    <row r="574" spans="2:10" ht="18" customHeight="1" x14ac:dyDescent="0.25">
      <c r="B574" s="14">
        <v>45078</v>
      </c>
      <c r="C574" s="15" t="s">
        <v>51</v>
      </c>
      <c r="D574" s="15" t="s">
        <v>40</v>
      </c>
      <c r="E574" s="15" t="s">
        <v>79</v>
      </c>
      <c r="F574" s="15" t="s">
        <v>45</v>
      </c>
      <c r="G574" s="15" t="s">
        <v>56</v>
      </c>
      <c r="H574" s="15">
        <v>61</v>
      </c>
      <c r="I574" s="16">
        <v>37550.009815295802</v>
      </c>
      <c r="J574" s="5">
        <v>46862.495180353661</v>
      </c>
    </row>
    <row r="575" spans="2:10" ht="18" customHeight="1" x14ac:dyDescent="0.25">
      <c r="B575" s="14">
        <v>45079</v>
      </c>
      <c r="C575" s="15" t="s">
        <v>51</v>
      </c>
      <c r="D575" s="15" t="s">
        <v>37</v>
      </c>
      <c r="E575" s="15" t="s">
        <v>53</v>
      </c>
      <c r="F575" s="15" t="s">
        <v>43</v>
      </c>
      <c r="G575" s="15" t="s">
        <v>73</v>
      </c>
      <c r="H575" s="15">
        <v>71</v>
      </c>
      <c r="I575" s="16">
        <v>30773</v>
      </c>
      <c r="J575" s="5">
        <v>60421.456168644712</v>
      </c>
    </row>
    <row r="576" spans="2:10" ht="18" customHeight="1" x14ac:dyDescent="0.25">
      <c r="B576" s="14">
        <v>45079</v>
      </c>
      <c r="C576" s="15" t="s">
        <v>51</v>
      </c>
      <c r="D576" s="15" t="s">
        <v>38</v>
      </c>
      <c r="E576" s="15" t="s">
        <v>53</v>
      </c>
      <c r="F576" s="15" t="s">
        <v>43</v>
      </c>
      <c r="G576" s="15" t="s">
        <v>71</v>
      </c>
      <c r="H576" s="15">
        <v>26</v>
      </c>
      <c r="I576" s="16">
        <v>42136.389394827398</v>
      </c>
      <c r="J576" s="5">
        <v>63920.344820443941</v>
      </c>
    </row>
    <row r="577" spans="2:10" ht="18" customHeight="1" x14ac:dyDescent="0.25">
      <c r="B577" s="14">
        <v>45079</v>
      </c>
      <c r="C577" s="15" t="s">
        <v>51</v>
      </c>
      <c r="D577" s="15" t="s">
        <v>39</v>
      </c>
      <c r="E577" s="15" t="s">
        <v>79</v>
      </c>
      <c r="F577" s="15" t="s">
        <v>48</v>
      </c>
      <c r="G577" s="15" t="s">
        <v>69</v>
      </c>
      <c r="H577" s="15">
        <v>30</v>
      </c>
      <c r="I577" s="16">
        <v>40889.4867365967</v>
      </c>
      <c r="J577" s="5">
        <v>52859.282821810521</v>
      </c>
    </row>
    <row r="578" spans="2:10" ht="18" customHeight="1" x14ac:dyDescent="0.25">
      <c r="B578" s="14">
        <v>45079</v>
      </c>
      <c r="C578" s="15" t="s">
        <v>50</v>
      </c>
      <c r="D578" s="15" t="s">
        <v>38</v>
      </c>
      <c r="E578" s="15" t="s">
        <v>53</v>
      </c>
      <c r="F578" s="15" t="s">
        <v>43</v>
      </c>
      <c r="G578" s="15" t="s">
        <v>71</v>
      </c>
      <c r="H578" s="15">
        <v>21</v>
      </c>
      <c r="I578" s="16">
        <v>40809.240525918503</v>
      </c>
      <c r="J578" s="5">
        <v>59040.470940659681</v>
      </c>
    </row>
    <row r="579" spans="2:10" ht="18" customHeight="1" x14ac:dyDescent="0.25">
      <c r="B579" s="14">
        <v>45079</v>
      </c>
      <c r="C579" s="15" t="s">
        <v>52</v>
      </c>
      <c r="D579" s="15" t="s">
        <v>39</v>
      </c>
      <c r="E579" s="15" t="s">
        <v>79</v>
      </c>
      <c r="F579" s="15" t="s">
        <v>48</v>
      </c>
      <c r="G579" s="15" t="s">
        <v>74</v>
      </c>
      <c r="H579" s="15">
        <v>52</v>
      </c>
      <c r="I579" s="16">
        <v>37185.815474525501</v>
      </c>
      <c r="J579" s="5">
        <v>62212.039777415346</v>
      </c>
    </row>
    <row r="580" spans="2:10" ht="18" customHeight="1" x14ac:dyDescent="0.25">
      <c r="B580" s="14">
        <v>45080</v>
      </c>
      <c r="C580" s="15" t="s">
        <v>51</v>
      </c>
      <c r="D580" s="15" t="s">
        <v>41</v>
      </c>
      <c r="E580" s="15" t="s">
        <v>79</v>
      </c>
      <c r="F580" s="15" t="s">
        <v>48</v>
      </c>
      <c r="G580" s="15" t="s">
        <v>74</v>
      </c>
      <c r="H580" s="15">
        <v>37</v>
      </c>
      <c r="I580" s="16">
        <v>34199</v>
      </c>
      <c r="J580" s="5">
        <v>44683.630487888287</v>
      </c>
    </row>
    <row r="581" spans="2:10" ht="18" customHeight="1" x14ac:dyDescent="0.25">
      <c r="B581" s="14">
        <v>45080</v>
      </c>
      <c r="C581" s="15" t="s">
        <v>50</v>
      </c>
      <c r="D581" s="15" t="s">
        <v>37</v>
      </c>
      <c r="E581" s="15" t="s">
        <v>53</v>
      </c>
      <c r="F581" s="15" t="s">
        <v>44</v>
      </c>
      <c r="G581" s="15" t="s">
        <v>58</v>
      </c>
      <c r="H581" s="15">
        <v>60</v>
      </c>
      <c r="I581" s="16">
        <v>29285</v>
      </c>
      <c r="J581" s="5">
        <v>31454.56894429501</v>
      </c>
    </row>
    <row r="582" spans="2:10" ht="18" customHeight="1" x14ac:dyDescent="0.25">
      <c r="B582" s="14">
        <v>45080</v>
      </c>
      <c r="C582" s="15" t="s">
        <v>52</v>
      </c>
      <c r="D582" s="15" t="s">
        <v>38</v>
      </c>
      <c r="E582" s="15" t="s">
        <v>53</v>
      </c>
      <c r="F582" s="15" t="s">
        <v>44</v>
      </c>
      <c r="G582" s="15" t="s">
        <v>61</v>
      </c>
      <c r="H582" s="15">
        <v>25</v>
      </c>
      <c r="I582" s="16">
        <v>26979</v>
      </c>
      <c r="J582" s="5">
        <v>49719.391423908521</v>
      </c>
    </row>
    <row r="583" spans="2:10" ht="18" customHeight="1" x14ac:dyDescent="0.25">
      <c r="B583" s="14">
        <v>45080</v>
      </c>
      <c r="C583" s="15" t="s">
        <v>51</v>
      </c>
      <c r="D583" s="15" t="s">
        <v>38</v>
      </c>
      <c r="E583" s="15" t="s">
        <v>79</v>
      </c>
      <c r="F583" s="15" t="s">
        <v>48</v>
      </c>
      <c r="G583" s="15" t="s">
        <v>77</v>
      </c>
      <c r="H583" s="15">
        <v>29</v>
      </c>
      <c r="I583" s="16">
        <v>43386.378445776398</v>
      </c>
      <c r="J583" s="5">
        <v>76661.531561832497</v>
      </c>
    </row>
    <row r="584" spans="2:10" ht="18" customHeight="1" x14ac:dyDescent="0.25">
      <c r="B584" s="14">
        <v>45081</v>
      </c>
      <c r="C584" s="15" t="s">
        <v>50</v>
      </c>
      <c r="D584" s="15" t="s">
        <v>40</v>
      </c>
      <c r="E584" s="15" t="s">
        <v>79</v>
      </c>
      <c r="F584" s="15" t="s">
        <v>46</v>
      </c>
      <c r="G584" s="15" t="s">
        <v>65</v>
      </c>
      <c r="H584" s="15">
        <v>73</v>
      </c>
      <c r="I584" s="16">
        <v>39509.869191475198</v>
      </c>
      <c r="J584" s="5">
        <v>77964.742688515529</v>
      </c>
    </row>
    <row r="585" spans="2:10" ht="18" customHeight="1" x14ac:dyDescent="0.25">
      <c r="B585" s="14">
        <v>45081</v>
      </c>
      <c r="C585" s="15" t="s">
        <v>51</v>
      </c>
      <c r="D585" s="15" t="s">
        <v>38</v>
      </c>
      <c r="E585" s="15" t="s">
        <v>79</v>
      </c>
      <c r="F585" s="15" t="s">
        <v>46</v>
      </c>
      <c r="G585" s="15" t="s">
        <v>65</v>
      </c>
      <c r="H585" s="15">
        <v>58</v>
      </c>
      <c r="I585" s="16">
        <v>38062.351006548997</v>
      </c>
      <c r="J585" s="5">
        <v>43880.321534267234</v>
      </c>
    </row>
    <row r="586" spans="2:10" ht="18" customHeight="1" x14ac:dyDescent="0.25">
      <c r="B586" s="14">
        <v>45082</v>
      </c>
      <c r="C586" s="15" t="s">
        <v>50</v>
      </c>
      <c r="D586" s="15" t="s">
        <v>39</v>
      </c>
      <c r="E586" s="15" t="s">
        <v>53</v>
      </c>
      <c r="F586" s="15" t="s">
        <v>43</v>
      </c>
      <c r="G586" s="15" t="s">
        <v>73</v>
      </c>
      <c r="H586" s="15">
        <v>23</v>
      </c>
      <c r="I586" s="16">
        <v>43940.385938727901</v>
      </c>
      <c r="J586" s="5">
        <v>55383.058997586137</v>
      </c>
    </row>
    <row r="587" spans="2:10" ht="18" customHeight="1" x14ac:dyDescent="0.25">
      <c r="B587" s="14">
        <v>45082</v>
      </c>
      <c r="C587" s="15" t="s">
        <v>51</v>
      </c>
      <c r="D587" s="15" t="s">
        <v>41</v>
      </c>
      <c r="E587" s="15" t="s">
        <v>79</v>
      </c>
      <c r="F587" s="15" t="s">
        <v>45</v>
      </c>
      <c r="G587" s="15" t="s">
        <v>57</v>
      </c>
      <c r="H587" s="15">
        <v>58</v>
      </c>
      <c r="I587" s="16">
        <v>40625.600159174202</v>
      </c>
      <c r="J587" s="5">
        <v>76665.293708999889</v>
      </c>
    </row>
    <row r="588" spans="2:10" ht="18" customHeight="1" x14ac:dyDescent="0.25">
      <c r="B588" s="14">
        <v>45083</v>
      </c>
      <c r="C588" s="15" t="s">
        <v>52</v>
      </c>
      <c r="D588" s="15" t="s">
        <v>39</v>
      </c>
      <c r="E588" s="15" t="s">
        <v>79</v>
      </c>
      <c r="F588" s="15" t="s">
        <v>46</v>
      </c>
      <c r="G588" s="15" t="s">
        <v>65</v>
      </c>
      <c r="H588" s="15">
        <v>57</v>
      </c>
      <c r="I588" s="16">
        <v>42672</v>
      </c>
      <c r="J588" s="5">
        <v>77188.506696226454</v>
      </c>
    </row>
    <row r="589" spans="2:10" ht="18" customHeight="1" x14ac:dyDescent="0.25">
      <c r="B589" s="14">
        <v>45083</v>
      </c>
      <c r="C589" s="15" t="s">
        <v>52</v>
      </c>
      <c r="D589" s="15" t="s">
        <v>39</v>
      </c>
      <c r="E589" s="15" t="s">
        <v>53</v>
      </c>
      <c r="F589" s="15" t="s">
        <v>44</v>
      </c>
      <c r="G589" s="15" t="s">
        <v>58</v>
      </c>
      <c r="H589" s="15">
        <v>43</v>
      </c>
      <c r="I589" s="16">
        <v>42191.944463758497</v>
      </c>
      <c r="J589" s="5">
        <v>54707.184469868313</v>
      </c>
    </row>
    <row r="590" spans="2:10" ht="18" customHeight="1" x14ac:dyDescent="0.25">
      <c r="B590" s="14">
        <v>45083</v>
      </c>
      <c r="C590" s="15" t="s">
        <v>51</v>
      </c>
      <c r="D590" s="15" t="s">
        <v>41</v>
      </c>
      <c r="E590" s="15" t="s">
        <v>53</v>
      </c>
      <c r="F590" s="15" t="s">
        <v>47</v>
      </c>
      <c r="G590" s="15" t="s">
        <v>60</v>
      </c>
      <c r="H590" s="15">
        <v>73</v>
      </c>
      <c r="I590" s="16">
        <v>41955.835420801399</v>
      </c>
      <c r="J590" s="5">
        <v>76262.686912978577</v>
      </c>
    </row>
    <row r="591" spans="2:10" ht="18" customHeight="1" x14ac:dyDescent="0.25">
      <c r="B591" s="14">
        <v>45083</v>
      </c>
      <c r="C591" s="15" t="s">
        <v>50</v>
      </c>
      <c r="D591" s="15" t="s">
        <v>39</v>
      </c>
      <c r="E591" s="15" t="s">
        <v>79</v>
      </c>
      <c r="F591" s="15" t="s">
        <v>48</v>
      </c>
      <c r="G591" s="15" t="s">
        <v>68</v>
      </c>
      <c r="H591" s="15">
        <v>66</v>
      </c>
      <c r="I591" s="16">
        <v>41296.890575424601</v>
      </c>
      <c r="J591" s="5">
        <v>77141.682527130572</v>
      </c>
    </row>
    <row r="592" spans="2:10" ht="18" customHeight="1" x14ac:dyDescent="0.25">
      <c r="B592" s="14">
        <v>45083</v>
      </c>
      <c r="C592" s="15" t="s">
        <v>51</v>
      </c>
      <c r="D592" s="15" t="s">
        <v>40</v>
      </c>
      <c r="E592" s="15" t="s">
        <v>53</v>
      </c>
      <c r="F592" s="15" t="s">
        <v>43</v>
      </c>
      <c r="G592" s="15" t="s">
        <v>54</v>
      </c>
      <c r="H592" s="15">
        <v>51</v>
      </c>
      <c r="I592" s="16">
        <v>38975.923251193199</v>
      </c>
      <c r="J592" s="5">
        <v>51782.699668098525</v>
      </c>
    </row>
    <row r="593" spans="2:10" ht="18" customHeight="1" x14ac:dyDescent="0.25">
      <c r="B593" s="14">
        <v>45083</v>
      </c>
      <c r="C593" s="15" t="s">
        <v>52</v>
      </c>
      <c r="D593" s="15" t="s">
        <v>39</v>
      </c>
      <c r="E593" s="15" t="s">
        <v>79</v>
      </c>
      <c r="F593" s="15" t="s">
        <v>45</v>
      </c>
      <c r="G593" s="15" t="s">
        <v>57</v>
      </c>
      <c r="H593" s="15">
        <v>89</v>
      </c>
      <c r="I593" s="16">
        <v>37877.167443445403</v>
      </c>
      <c r="J593" s="5">
        <v>71704.158869733496</v>
      </c>
    </row>
    <row r="594" spans="2:10" ht="18" customHeight="1" x14ac:dyDescent="0.25">
      <c r="B594" s="14">
        <v>45084</v>
      </c>
      <c r="C594" s="15" t="s">
        <v>52</v>
      </c>
      <c r="D594" s="15" t="s">
        <v>37</v>
      </c>
      <c r="E594" s="15" t="s">
        <v>79</v>
      </c>
      <c r="F594" s="15" t="s">
        <v>48</v>
      </c>
      <c r="G594" s="15" t="s">
        <v>77</v>
      </c>
      <c r="H594" s="15">
        <v>34</v>
      </c>
      <c r="I594" s="16">
        <v>42815.395792873802</v>
      </c>
      <c r="J594" s="5">
        <v>71136.332361514738</v>
      </c>
    </row>
    <row r="595" spans="2:10" ht="18" customHeight="1" x14ac:dyDescent="0.25">
      <c r="B595" s="14">
        <v>45084</v>
      </c>
      <c r="C595" s="15" t="s">
        <v>52</v>
      </c>
      <c r="D595" s="15" t="s">
        <v>40</v>
      </c>
      <c r="E595" s="15" t="s">
        <v>53</v>
      </c>
      <c r="F595" s="15" t="s">
        <v>43</v>
      </c>
      <c r="G595" s="15" t="s">
        <v>71</v>
      </c>
      <c r="H595" s="15">
        <v>39</v>
      </c>
      <c r="I595" s="16">
        <v>40249.0602475302</v>
      </c>
      <c r="J595" s="5">
        <v>72850.756530587809</v>
      </c>
    </row>
    <row r="596" spans="2:10" ht="18" customHeight="1" x14ac:dyDescent="0.25">
      <c r="B596" s="14">
        <v>45084</v>
      </c>
      <c r="C596" s="15" t="s">
        <v>50</v>
      </c>
      <c r="D596" s="15" t="s">
        <v>39</v>
      </c>
      <c r="E596" s="15" t="s">
        <v>79</v>
      </c>
      <c r="F596" s="15" t="s">
        <v>48</v>
      </c>
      <c r="G596" s="15" t="s">
        <v>68</v>
      </c>
      <c r="H596" s="15">
        <v>61</v>
      </c>
      <c r="I596" s="16">
        <v>40040.728739038699</v>
      </c>
      <c r="J596" s="5">
        <v>68947.966711907691</v>
      </c>
    </row>
    <row r="597" spans="2:10" ht="18" customHeight="1" x14ac:dyDescent="0.25">
      <c r="B597" s="14">
        <v>45084</v>
      </c>
      <c r="C597" s="15" t="s">
        <v>50</v>
      </c>
      <c r="D597" s="15" t="s">
        <v>37</v>
      </c>
      <c r="E597" s="15" t="s">
        <v>79</v>
      </c>
      <c r="F597" s="15" t="s">
        <v>45</v>
      </c>
      <c r="G597" s="15" t="s">
        <v>63</v>
      </c>
      <c r="H597" s="15">
        <v>43</v>
      </c>
      <c r="I597" s="16">
        <v>39088.576585414601</v>
      </c>
      <c r="J597" s="5">
        <v>39503.445992975197</v>
      </c>
    </row>
    <row r="598" spans="2:10" ht="18" customHeight="1" x14ac:dyDescent="0.25">
      <c r="B598" s="14">
        <v>45084</v>
      </c>
      <c r="C598" s="15" t="s">
        <v>51</v>
      </c>
      <c r="D598" s="15" t="s">
        <v>37</v>
      </c>
      <c r="E598" s="15" t="s">
        <v>79</v>
      </c>
      <c r="F598" s="15" t="s">
        <v>45</v>
      </c>
      <c r="G598" s="15" t="s">
        <v>57</v>
      </c>
      <c r="H598" s="15">
        <v>61</v>
      </c>
      <c r="I598" s="16">
        <v>38576.235394161398</v>
      </c>
      <c r="J598" s="5">
        <v>66461.160196309225</v>
      </c>
    </row>
    <row r="599" spans="2:10" ht="18" customHeight="1" x14ac:dyDescent="0.25">
      <c r="B599" s="14">
        <v>45084</v>
      </c>
      <c r="C599" s="15" t="s">
        <v>50</v>
      </c>
      <c r="D599" s="15" t="s">
        <v>38</v>
      </c>
      <c r="E599" s="15" t="s">
        <v>79</v>
      </c>
      <c r="F599" s="15" t="s">
        <v>48</v>
      </c>
      <c r="G599" s="15" t="s">
        <v>69</v>
      </c>
      <c r="H599" s="15">
        <v>65</v>
      </c>
      <c r="I599" s="16">
        <v>37380.258215784197</v>
      </c>
      <c r="J599" s="5">
        <v>44795.611684954551</v>
      </c>
    </row>
    <row r="600" spans="2:10" ht="18" customHeight="1" x14ac:dyDescent="0.25">
      <c r="B600" s="14">
        <v>45085</v>
      </c>
      <c r="C600" s="15" t="s">
        <v>50</v>
      </c>
      <c r="D600" s="15" t="s">
        <v>38</v>
      </c>
      <c r="E600" s="15" t="s">
        <v>79</v>
      </c>
      <c r="F600" s="15" t="s">
        <v>45</v>
      </c>
      <c r="G600" s="15" t="s">
        <v>63</v>
      </c>
      <c r="H600" s="15">
        <v>81</v>
      </c>
      <c r="I600" s="16">
        <v>42634.841818847803</v>
      </c>
      <c r="J600" s="5">
        <v>70698.574519921138</v>
      </c>
    </row>
    <row r="601" spans="2:10" ht="18" customHeight="1" x14ac:dyDescent="0.25">
      <c r="B601" s="14">
        <v>45085</v>
      </c>
      <c r="C601" s="15" t="s">
        <v>50</v>
      </c>
      <c r="D601" s="15" t="s">
        <v>39</v>
      </c>
      <c r="E601" s="15" t="s">
        <v>79</v>
      </c>
      <c r="F601" s="15" t="s">
        <v>48</v>
      </c>
      <c r="G601" s="15" t="s">
        <v>77</v>
      </c>
      <c r="H601" s="15">
        <v>84</v>
      </c>
      <c r="I601" s="16">
        <v>41860.157246531198</v>
      </c>
      <c r="J601" s="5">
        <v>44918.257059139214</v>
      </c>
    </row>
    <row r="602" spans="2:10" ht="18" customHeight="1" x14ac:dyDescent="0.25">
      <c r="B602" s="14">
        <v>45085</v>
      </c>
      <c r="C602" s="15" t="s">
        <v>50</v>
      </c>
      <c r="D602" s="15" t="s">
        <v>40</v>
      </c>
      <c r="E602" s="15" t="s">
        <v>53</v>
      </c>
      <c r="F602" s="15" t="s">
        <v>43</v>
      </c>
      <c r="G602" s="15" t="s">
        <v>64</v>
      </c>
      <c r="H602" s="15">
        <v>88</v>
      </c>
      <c r="I602" s="16">
        <v>41045.349568875601</v>
      </c>
      <c r="J602" s="5">
        <v>81937.360624047942</v>
      </c>
    </row>
    <row r="603" spans="2:10" ht="18" customHeight="1" x14ac:dyDescent="0.25">
      <c r="B603" s="14">
        <v>45085</v>
      </c>
      <c r="C603" s="15" t="s">
        <v>52</v>
      </c>
      <c r="D603" s="15" t="s">
        <v>39</v>
      </c>
      <c r="E603" s="15" t="s">
        <v>53</v>
      </c>
      <c r="F603" s="15" t="s">
        <v>47</v>
      </c>
      <c r="G603" s="15" t="s">
        <v>60</v>
      </c>
      <c r="H603" s="15">
        <v>64</v>
      </c>
      <c r="I603" s="16">
        <v>40224.369105783102</v>
      </c>
      <c r="J603" s="5">
        <v>61515.070424315345</v>
      </c>
    </row>
    <row r="604" spans="2:10" ht="18" customHeight="1" x14ac:dyDescent="0.25">
      <c r="B604" s="14">
        <v>45085</v>
      </c>
      <c r="C604" s="15" t="s">
        <v>51</v>
      </c>
      <c r="D604" s="15" t="s">
        <v>39</v>
      </c>
      <c r="E604" s="15" t="s">
        <v>53</v>
      </c>
      <c r="F604" s="15" t="s">
        <v>47</v>
      </c>
      <c r="G604" s="15" t="s">
        <v>67</v>
      </c>
      <c r="H604" s="15">
        <v>82</v>
      </c>
      <c r="I604" s="16">
        <v>39979.000884670902</v>
      </c>
      <c r="J604" s="5">
        <v>61836.629050312695</v>
      </c>
    </row>
    <row r="605" spans="2:10" ht="18" customHeight="1" x14ac:dyDescent="0.25">
      <c r="B605" s="14">
        <v>45085</v>
      </c>
      <c r="C605" s="15" t="s">
        <v>50</v>
      </c>
      <c r="D605" s="15" t="s">
        <v>38</v>
      </c>
      <c r="E605" s="15" t="s">
        <v>79</v>
      </c>
      <c r="F605" s="15" t="s">
        <v>46</v>
      </c>
      <c r="G605" s="15" t="s">
        <v>59</v>
      </c>
      <c r="H605" s="15">
        <v>62</v>
      </c>
      <c r="I605" s="16">
        <v>39505.239602397603</v>
      </c>
      <c r="J605" s="5">
        <v>53275.698223123611</v>
      </c>
    </row>
    <row r="606" spans="2:10" ht="18" customHeight="1" x14ac:dyDescent="0.25">
      <c r="B606" s="14">
        <v>45086</v>
      </c>
      <c r="C606" s="15" t="s">
        <v>51</v>
      </c>
      <c r="D606" s="15" t="s">
        <v>41</v>
      </c>
      <c r="E606" s="15" t="s">
        <v>79</v>
      </c>
      <c r="F606" s="15" t="s">
        <v>45</v>
      </c>
      <c r="G606" s="15" t="s">
        <v>56</v>
      </c>
      <c r="H606" s="15">
        <v>51</v>
      </c>
      <c r="I606" s="16">
        <v>42929.592323454301</v>
      </c>
      <c r="J606" s="5">
        <v>47885.725262453328</v>
      </c>
    </row>
    <row r="607" spans="2:10" ht="18" customHeight="1" x14ac:dyDescent="0.25">
      <c r="B607" s="14">
        <v>45086</v>
      </c>
      <c r="C607" s="15" t="s">
        <v>50</v>
      </c>
      <c r="D607" s="15" t="s">
        <v>39</v>
      </c>
      <c r="E607" s="15" t="s">
        <v>79</v>
      </c>
      <c r="F607" s="15" t="s">
        <v>48</v>
      </c>
      <c r="G607" s="15" t="s">
        <v>68</v>
      </c>
      <c r="H607" s="15">
        <v>69</v>
      </c>
      <c r="I607" s="16">
        <v>39753.694216228199</v>
      </c>
      <c r="J607" s="5">
        <v>66978.730470603594</v>
      </c>
    </row>
    <row r="608" spans="2:10" ht="18" customHeight="1" x14ac:dyDescent="0.25">
      <c r="B608" s="14">
        <v>45086</v>
      </c>
      <c r="C608" s="15" t="s">
        <v>51</v>
      </c>
      <c r="D608" s="15" t="s">
        <v>37</v>
      </c>
      <c r="E608" s="15" t="s">
        <v>53</v>
      </c>
      <c r="F608" s="15" t="s">
        <v>43</v>
      </c>
      <c r="G608" s="15" t="s">
        <v>71</v>
      </c>
      <c r="H608" s="15">
        <v>50</v>
      </c>
      <c r="I608" s="16">
        <v>37895.685799755804</v>
      </c>
      <c r="J608" s="5">
        <v>48337.015731181149</v>
      </c>
    </row>
    <row r="609" spans="2:10" ht="18" customHeight="1" x14ac:dyDescent="0.25">
      <c r="B609" s="14">
        <v>45086</v>
      </c>
      <c r="C609" s="15" t="s">
        <v>50</v>
      </c>
      <c r="D609" s="15" t="s">
        <v>38</v>
      </c>
      <c r="E609" s="15" t="s">
        <v>53</v>
      </c>
      <c r="F609" s="15" t="s">
        <v>47</v>
      </c>
      <c r="G609" s="15" t="s">
        <v>78</v>
      </c>
      <c r="H609" s="15">
        <v>83</v>
      </c>
      <c r="I609" s="16">
        <v>36911.1265225885</v>
      </c>
      <c r="J609" s="5">
        <v>38693.587602910564</v>
      </c>
    </row>
    <row r="610" spans="2:10" ht="18" customHeight="1" x14ac:dyDescent="0.25">
      <c r="B610" s="14">
        <v>45087</v>
      </c>
      <c r="C610" s="15" t="s">
        <v>52</v>
      </c>
      <c r="D610" s="15" t="s">
        <v>37</v>
      </c>
      <c r="E610" s="15" t="s">
        <v>79</v>
      </c>
      <c r="F610" s="15" t="s">
        <v>48</v>
      </c>
      <c r="G610" s="15" t="s">
        <v>77</v>
      </c>
      <c r="H610" s="15">
        <v>47</v>
      </c>
      <c r="I610" s="16">
        <v>54073</v>
      </c>
      <c r="J610" s="5">
        <v>73128.707013863124</v>
      </c>
    </row>
    <row r="611" spans="2:10" ht="18" customHeight="1" x14ac:dyDescent="0.25">
      <c r="B611" s="14">
        <v>45087</v>
      </c>
      <c r="C611" s="15" t="s">
        <v>52</v>
      </c>
      <c r="D611" s="15" t="s">
        <v>37</v>
      </c>
      <c r="E611" s="15" t="s">
        <v>53</v>
      </c>
      <c r="F611" s="15" t="s">
        <v>43</v>
      </c>
      <c r="G611" s="15" t="s">
        <v>54</v>
      </c>
      <c r="H611" s="15">
        <v>44</v>
      </c>
      <c r="I611" s="16">
        <v>43755.202375624402</v>
      </c>
      <c r="J611" s="5">
        <v>45868.250449592699</v>
      </c>
    </row>
    <row r="612" spans="2:10" ht="18" customHeight="1" x14ac:dyDescent="0.25">
      <c r="B612" s="14">
        <v>45087</v>
      </c>
      <c r="C612" s="15" t="s">
        <v>51</v>
      </c>
      <c r="D612" s="15" t="s">
        <v>39</v>
      </c>
      <c r="E612" s="15" t="s">
        <v>79</v>
      </c>
      <c r="F612" s="15" t="s">
        <v>45</v>
      </c>
      <c r="G612" s="15" t="s">
        <v>70</v>
      </c>
      <c r="H612" s="15">
        <v>84</v>
      </c>
      <c r="I612" s="16">
        <v>42329.288939726903</v>
      </c>
      <c r="J612" s="5">
        <v>52470.837804757241</v>
      </c>
    </row>
    <row r="613" spans="2:10" ht="18" customHeight="1" x14ac:dyDescent="0.25">
      <c r="B613" s="14">
        <v>45087</v>
      </c>
      <c r="C613" s="15" t="s">
        <v>50</v>
      </c>
      <c r="D613" s="15" t="s">
        <v>39</v>
      </c>
      <c r="E613" s="15" t="s">
        <v>79</v>
      </c>
      <c r="F613" s="15" t="s">
        <v>48</v>
      </c>
      <c r="G613" s="15" t="s">
        <v>68</v>
      </c>
      <c r="H613" s="15">
        <v>24</v>
      </c>
      <c r="I613" s="16">
        <v>39411.104624486601</v>
      </c>
      <c r="J613" s="5">
        <v>56760.754567484117</v>
      </c>
    </row>
    <row r="614" spans="2:10" ht="18" customHeight="1" x14ac:dyDescent="0.25">
      <c r="B614" s="14">
        <v>45087</v>
      </c>
      <c r="C614" s="15" t="s">
        <v>52</v>
      </c>
      <c r="D614" s="15" t="s">
        <v>41</v>
      </c>
      <c r="E614" s="15" t="s">
        <v>53</v>
      </c>
      <c r="F614" s="15" t="s">
        <v>43</v>
      </c>
      <c r="G614" s="15" t="s">
        <v>64</v>
      </c>
      <c r="H614" s="15">
        <v>28</v>
      </c>
      <c r="I614" s="16">
        <v>38761.418957264897</v>
      </c>
      <c r="J614" s="5">
        <v>49613.332627929827</v>
      </c>
    </row>
    <row r="615" spans="2:10" ht="18" customHeight="1" x14ac:dyDescent="0.25">
      <c r="B615" s="14">
        <v>45088</v>
      </c>
      <c r="C615" s="15" t="s">
        <v>52</v>
      </c>
      <c r="D615" s="15" t="s">
        <v>39</v>
      </c>
      <c r="E615" s="15" t="s">
        <v>79</v>
      </c>
      <c r="F615" s="15" t="s">
        <v>45</v>
      </c>
      <c r="G615" s="15" t="s">
        <v>63</v>
      </c>
      <c r="H615" s="15">
        <v>24</v>
      </c>
      <c r="I615" s="16">
        <v>43060.764013986001</v>
      </c>
      <c r="J615" s="5">
        <v>63017.49896660816</v>
      </c>
    </row>
    <row r="616" spans="2:10" ht="18" customHeight="1" x14ac:dyDescent="0.25">
      <c r="B616" s="14">
        <v>45088</v>
      </c>
      <c r="C616" s="15" t="s">
        <v>50</v>
      </c>
      <c r="D616" s="15" t="s">
        <v>37</v>
      </c>
      <c r="E616" s="15" t="s">
        <v>53</v>
      </c>
      <c r="F616" s="15" t="s">
        <v>44</v>
      </c>
      <c r="G616" s="15" t="s">
        <v>62</v>
      </c>
      <c r="H616" s="15">
        <v>88</v>
      </c>
      <c r="I616" s="16">
        <v>42835.457345543298</v>
      </c>
      <c r="J616" s="5">
        <v>55609.751878548821</v>
      </c>
    </row>
    <row r="617" spans="2:10" ht="18" customHeight="1" x14ac:dyDescent="0.25">
      <c r="B617" s="14">
        <v>45088</v>
      </c>
      <c r="C617" s="15" t="s">
        <v>51</v>
      </c>
      <c r="D617" s="15" t="s">
        <v>39</v>
      </c>
      <c r="E617" s="15" t="s">
        <v>79</v>
      </c>
      <c r="F617" s="15" t="s">
        <v>45</v>
      </c>
      <c r="G617" s="15" t="s">
        <v>66</v>
      </c>
      <c r="H617" s="15">
        <v>71</v>
      </c>
      <c r="I617" s="16">
        <v>37340.135110445102</v>
      </c>
      <c r="J617" s="5">
        <v>65022.453854007421</v>
      </c>
    </row>
    <row r="618" spans="2:10" ht="18" customHeight="1" x14ac:dyDescent="0.25">
      <c r="B618" s="14">
        <v>45089</v>
      </c>
      <c r="C618" s="15" t="s">
        <v>52</v>
      </c>
      <c r="D618" s="15" t="s">
        <v>38</v>
      </c>
      <c r="E618" s="15" t="s">
        <v>53</v>
      </c>
      <c r="F618" s="15" t="s">
        <v>44</v>
      </c>
      <c r="G618" s="15" t="s">
        <v>55</v>
      </c>
      <c r="H618" s="15">
        <v>30</v>
      </c>
      <c r="I618" s="16">
        <v>26057</v>
      </c>
      <c r="J618" s="5">
        <v>29524.100664745416</v>
      </c>
    </row>
    <row r="619" spans="2:10" ht="18" customHeight="1" x14ac:dyDescent="0.25">
      <c r="B619" s="14">
        <v>45089</v>
      </c>
      <c r="C619" s="15" t="s">
        <v>51</v>
      </c>
      <c r="D619" s="15" t="s">
        <v>40</v>
      </c>
      <c r="E619" s="15" t="s">
        <v>53</v>
      </c>
      <c r="F619" s="15" t="s">
        <v>44</v>
      </c>
      <c r="G619" s="15" t="s">
        <v>58</v>
      </c>
      <c r="H619" s="15">
        <v>76</v>
      </c>
      <c r="I619" s="16">
        <v>42022.192864246899</v>
      </c>
      <c r="J619" s="5">
        <v>53377.593791547588</v>
      </c>
    </row>
    <row r="620" spans="2:10" ht="18" customHeight="1" x14ac:dyDescent="0.25">
      <c r="B620" s="14">
        <v>45089</v>
      </c>
      <c r="C620" s="15" t="s">
        <v>52</v>
      </c>
      <c r="D620" s="15" t="s">
        <v>39</v>
      </c>
      <c r="E620" s="15" t="s">
        <v>53</v>
      </c>
      <c r="F620" s="15" t="s">
        <v>44</v>
      </c>
      <c r="G620" s="15" t="s">
        <v>62</v>
      </c>
      <c r="H620" s="15">
        <v>37</v>
      </c>
      <c r="I620" s="16">
        <v>39969.741706515699</v>
      </c>
      <c r="J620" s="5">
        <v>70961.478421326145</v>
      </c>
    </row>
    <row r="621" spans="2:10" ht="18" customHeight="1" x14ac:dyDescent="0.25">
      <c r="B621" s="14">
        <v>45090</v>
      </c>
      <c r="C621" s="15" t="s">
        <v>52</v>
      </c>
      <c r="D621" s="15" t="s">
        <v>38</v>
      </c>
      <c r="E621" s="15" t="s">
        <v>79</v>
      </c>
      <c r="F621" s="15" t="s">
        <v>46</v>
      </c>
      <c r="G621" s="15" t="s">
        <v>65</v>
      </c>
      <c r="H621" s="15">
        <v>76</v>
      </c>
      <c r="I621" s="16">
        <v>42672</v>
      </c>
      <c r="J621" s="5">
        <v>65726.88261065587</v>
      </c>
    </row>
    <row r="622" spans="2:10" ht="18" customHeight="1" x14ac:dyDescent="0.25">
      <c r="B622" s="14">
        <v>45090</v>
      </c>
      <c r="C622" s="15" t="s">
        <v>51</v>
      </c>
      <c r="D622" s="15" t="s">
        <v>38</v>
      </c>
      <c r="E622" s="15" t="s">
        <v>79</v>
      </c>
      <c r="F622" s="15" t="s">
        <v>48</v>
      </c>
      <c r="G622" s="15" t="s">
        <v>77</v>
      </c>
      <c r="H622" s="15">
        <v>88</v>
      </c>
      <c r="I622" s="16">
        <v>40756.771849705801</v>
      </c>
      <c r="J622" s="5">
        <v>74449.84286107152</v>
      </c>
    </row>
    <row r="623" spans="2:10" ht="18" customHeight="1" x14ac:dyDescent="0.25">
      <c r="B623" s="14">
        <v>45090</v>
      </c>
      <c r="C623" s="15" t="s">
        <v>52</v>
      </c>
      <c r="D623" s="15" t="s">
        <v>40</v>
      </c>
      <c r="E623" s="15" t="s">
        <v>53</v>
      </c>
      <c r="F623" s="15" t="s">
        <v>43</v>
      </c>
      <c r="G623" s="15" t="s">
        <v>54</v>
      </c>
      <c r="H623" s="15">
        <v>51</v>
      </c>
      <c r="I623" s="16">
        <v>37320.073557775497</v>
      </c>
      <c r="J623" s="5">
        <v>42105.65228735585</v>
      </c>
    </row>
    <row r="624" spans="2:10" ht="18" customHeight="1" x14ac:dyDescent="0.25">
      <c r="B624" s="14">
        <v>45091</v>
      </c>
      <c r="C624" s="15" t="s">
        <v>51</v>
      </c>
      <c r="D624" s="15" t="s">
        <v>40</v>
      </c>
      <c r="E624" s="15" t="s">
        <v>53</v>
      </c>
      <c r="F624" s="15" t="s">
        <v>47</v>
      </c>
      <c r="G624" s="15" t="s">
        <v>78</v>
      </c>
      <c r="H624" s="15">
        <v>36</v>
      </c>
      <c r="I624" s="16">
        <v>54732</v>
      </c>
      <c r="J624" s="5">
        <v>73481.639946205643</v>
      </c>
    </row>
    <row r="625" spans="2:10" ht="18" customHeight="1" x14ac:dyDescent="0.25">
      <c r="B625" s="14">
        <v>45091</v>
      </c>
      <c r="C625" s="15" t="s">
        <v>52</v>
      </c>
      <c r="D625" s="15" t="s">
        <v>40</v>
      </c>
      <c r="E625" s="15" t="s">
        <v>53</v>
      </c>
      <c r="F625" s="15" t="s">
        <v>43</v>
      </c>
      <c r="G625" s="15" t="s">
        <v>64</v>
      </c>
      <c r="H625" s="15">
        <v>78</v>
      </c>
      <c r="I625" s="16">
        <v>40847.8204348984</v>
      </c>
      <c r="J625" s="5">
        <v>64062.28653194433</v>
      </c>
    </row>
    <row r="626" spans="2:10" ht="18" customHeight="1" x14ac:dyDescent="0.25">
      <c r="B626" s="14">
        <v>45091</v>
      </c>
      <c r="C626" s="15" t="s">
        <v>52</v>
      </c>
      <c r="D626" s="15" t="s">
        <v>40</v>
      </c>
      <c r="E626" s="15" t="s">
        <v>53</v>
      </c>
      <c r="F626" s="15" t="s">
        <v>44</v>
      </c>
      <c r="G626" s="15" t="s">
        <v>61</v>
      </c>
      <c r="H626" s="15">
        <v>81</v>
      </c>
      <c r="I626" s="16">
        <v>39181.168366966398</v>
      </c>
      <c r="J626" s="5">
        <v>53445.631918381463</v>
      </c>
    </row>
    <row r="627" spans="2:10" ht="18" customHeight="1" x14ac:dyDescent="0.25">
      <c r="B627" s="14">
        <v>45092</v>
      </c>
      <c r="C627" s="15" t="s">
        <v>50</v>
      </c>
      <c r="D627" s="15" t="s">
        <v>39</v>
      </c>
      <c r="E627" s="15" t="s">
        <v>79</v>
      </c>
      <c r="F627" s="15" t="s">
        <v>48</v>
      </c>
      <c r="G627" s="15" t="s">
        <v>68</v>
      </c>
      <c r="H627" s="15">
        <v>67</v>
      </c>
      <c r="I627" s="16">
        <v>41583.9250982351</v>
      </c>
      <c r="J627" s="5">
        <v>79203.710934816831</v>
      </c>
    </row>
    <row r="628" spans="2:10" ht="18" customHeight="1" x14ac:dyDescent="0.25">
      <c r="B628" s="14">
        <v>45092</v>
      </c>
      <c r="C628" s="15" t="s">
        <v>51</v>
      </c>
      <c r="D628" s="15" t="s">
        <v>40</v>
      </c>
      <c r="E628" s="15" t="s">
        <v>53</v>
      </c>
      <c r="F628" s="15" t="s">
        <v>47</v>
      </c>
      <c r="G628" s="15" t="s">
        <v>67</v>
      </c>
      <c r="H628" s="15">
        <v>25</v>
      </c>
      <c r="I628" s="16">
        <v>40266.035407481402</v>
      </c>
      <c r="J628" s="5">
        <v>76625.609829996043</v>
      </c>
    </row>
    <row r="629" spans="2:10" ht="18" customHeight="1" x14ac:dyDescent="0.25">
      <c r="B629" s="14">
        <v>45093</v>
      </c>
      <c r="C629" s="15" t="s">
        <v>50</v>
      </c>
      <c r="D629" s="15" t="s">
        <v>38</v>
      </c>
      <c r="E629" s="15" t="s">
        <v>53</v>
      </c>
      <c r="F629" s="15" t="s">
        <v>43</v>
      </c>
      <c r="G629" s="15" t="s">
        <v>54</v>
      </c>
      <c r="H629" s="15">
        <v>52</v>
      </c>
      <c r="I629" s="16">
        <v>40877</v>
      </c>
      <c r="J629" s="5">
        <v>51747.508012841303</v>
      </c>
    </row>
    <row r="630" spans="2:10" ht="18" customHeight="1" x14ac:dyDescent="0.25">
      <c r="B630" s="14">
        <v>45093</v>
      </c>
      <c r="C630" s="15" t="s">
        <v>51</v>
      </c>
      <c r="D630" s="15" t="s">
        <v>39</v>
      </c>
      <c r="E630" s="15" t="s">
        <v>79</v>
      </c>
      <c r="F630" s="15" t="s">
        <v>45</v>
      </c>
      <c r="G630" s="15" t="s">
        <v>70</v>
      </c>
      <c r="H630" s="15">
        <v>72</v>
      </c>
      <c r="I630" s="16">
        <v>43909.522011544002</v>
      </c>
      <c r="J630" s="5">
        <v>75866.386338317127</v>
      </c>
    </row>
    <row r="631" spans="2:10" ht="18" customHeight="1" x14ac:dyDescent="0.25">
      <c r="B631" s="14">
        <v>45093</v>
      </c>
      <c r="C631" s="15" t="s">
        <v>50</v>
      </c>
      <c r="D631" s="15" t="s">
        <v>39</v>
      </c>
      <c r="E631" s="15" t="s">
        <v>53</v>
      </c>
      <c r="F631" s="15" t="s">
        <v>47</v>
      </c>
      <c r="G631" s="15" t="s">
        <v>72</v>
      </c>
      <c r="H631" s="15">
        <v>33</v>
      </c>
      <c r="I631" s="16">
        <v>39355.549555555503</v>
      </c>
      <c r="J631" s="5">
        <v>42608.80874035968</v>
      </c>
    </row>
    <row r="632" spans="2:10" ht="18" customHeight="1" x14ac:dyDescent="0.25">
      <c r="B632" s="14">
        <v>45093</v>
      </c>
      <c r="C632" s="15" t="s">
        <v>52</v>
      </c>
      <c r="D632" s="15" t="s">
        <v>39</v>
      </c>
      <c r="E632" s="15" t="s">
        <v>79</v>
      </c>
      <c r="F632" s="15" t="s">
        <v>45</v>
      </c>
      <c r="G632" s="15" t="s">
        <v>70</v>
      </c>
      <c r="H632" s="15">
        <v>80</v>
      </c>
      <c r="I632" s="16">
        <v>37687.354291264302</v>
      </c>
      <c r="J632" s="5">
        <v>63959.355910963102</v>
      </c>
    </row>
    <row r="633" spans="2:10" ht="18" customHeight="1" x14ac:dyDescent="0.25">
      <c r="B633" s="14">
        <v>45094</v>
      </c>
      <c r="C633" s="15" t="s">
        <v>52</v>
      </c>
      <c r="D633" s="15" t="s">
        <v>41</v>
      </c>
      <c r="E633" s="15" t="s">
        <v>53</v>
      </c>
      <c r="F633" s="15" t="s">
        <v>47</v>
      </c>
      <c r="G633" s="15" t="s">
        <v>60</v>
      </c>
      <c r="H633" s="15">
        <v>86</v>
      </c>
      <c r="I633" s="16">
        <v>40766.031027860998</v>
      </c>
      <c r="J633" s="5">
        <v>43366.817644046256</v>
      </c>
    </row>
    <row r="634" spans="2:10" ht="18" customHeight="1" x14ac:dyDescent="0.25">
      <c r="B634" s="14">
        <v>45094</v>
      </c>
      <c r="C634" s="15" t="s">
        <v>51</v>
      </c>
      <c r="D634" s="15" t="s">
        <v>39</v>
      </c>
      <c r="E634" s="15" t="s">
        <v>53</v>
      </c>
      <c r="F634" s="15" t="s">
        <v>47</v>
      </c>
      <c r="G634" s="15" t="s">
        <v>78</v>
      </c>
      <c r="H634" s="15">
        <v>88</v>
      </c>
      <c r="I634" s="16">
        <v>40051.531113553101</v>
      </c>
      <c r="J634" s="5">
        <v>69635.140947820575</v>
      </c>
    </row>
    <row r="635" spans="2:10" ht="18" customHeight="1" x14ac:dyDescent="0.25">
      <c r="B635" s="14">
        <v>45094</v>
      </c>
      <c r="C635" s="15" t="s">
        <v>51</v>
      </c>
      <c r="D635" s="15" t="s">
        <v>37</v>
      </c>
      <c r="E635" s="15" t="s">
        <v>53</v>
      </c>
      <c r="F635" s="15" t="s">
        <v>43</v>
      </c>
      <c r="G635" s="15" t="s">
        <v>73</v>
      </c>
      <c r="H635" s="15">
        <v>30</v>
      </c>
      <c r="I635" s="16">
        <v>39611.720151182097</v>
      </c>
      <c r="J635" s="5">
        <v>67014.662219831356</v>
      </c>
    </row>
    <row r="636" spans="2:10" ht="18" customHeight="1" x14ac:dyDescent="0.25">
      <c r="B636" s="14">
        <v>45094</v>
      </c>
      <c r="C636" s="15" t="s">
        <v>52</v>
      </c>
      <c r="D636" s="15" t="s">
        <v>41</v>
      </c>
      <c r="E636" s="15" t="s">
        <v>79</v>
      </c>
      <c r="F636" s="15" t="s">
        <v>46</v>
      </c>
      <c r="G636" s="15" t="s">
        <v>59</v>
      </c>
      <c r="H636" s="15">
        <v>37</v>
      </c>
      <c r="I636" s="16">
        <v>38695.061513819499</v>
      </c>
      <c r="J636" s="5">
        <v>43161.763607218752</v>
      </c>
    </row>
    <row r="637" spans="2:10" ht="18" customHeight="1" x14ac:dyDescent="0.25">
      <c r="B637" s="14">
        <v>45094</v>
      </c>
      <c r="C637" s="15" t="s">
        <v>50</v>
      </c>
      <c r="D637" s="15" t="s">
        <v>39</v>
      </c>
      <c r="E637" s="15" t="s">
        <v>53</v>
      </c>
      <c r="F637" s="15" t="s">
        <v>44</v>
      </c>
      <c r="G637" s="15" t="s">
        <v>61</v>
      </c>
      <c r="H637" s="15">
        <v>76</v>
      </c>
      <c r="I637" s="16">
        <v>37354.023877677901</v>
      </c>
      <c r="J637" s="5">
        <v>38745.701296153173</v>
      </c>
    </row>
    <row r="638" spans="2:10" ht="18" customHeight="1" x14ac:dyDescent="0.25">
      <c r="B638" s="14">
        <v>45095</v>
      </c>
      <c r="C638" s="15" t="s">
        <v>50</v>
      </c>
      <c r="D638" s="15" t="s">
        <v>38</v>
      </c>
      <c r="E638" s="15" t="s">
        <v>79</v>
      </c>
      <c r="F638" s="15" t="s">
        <v>48</v>
      </c>
      <c r="G638" s="15" t="s">
        <v>77</v>
      </c>
      <c r="H638" s="15">
        <v>29</v>
      </c>
      <c r="I638" s="16">
        <v>37495.997942723901</v>
      </c>
      <c r="J638" s="5">
        <v>49090.075502434847</v>
      </c>
    </row>
    <row r="639" spans="2:10" ht="18" customHeight="1" x14ac:dyDescent="0.25">
      <c r="B639" s="14">
        <v>45096</v>
      </c>
      <c r="C639" s="15" t="s">
        <v>52</v>
      </c>
      <c r="D639" s="15" t="s">
        <v>41</v>
      </c>
      <c r="E639" s="15" t="s">
        <v>79</v>
      </c>
      <c r="F639" s="15" t="s">
        <v>45</v>
      </c>
      <c r="G639" s="15" t="s">
        <v>56</v>
      </c>
      <c r="H639" s="15">
        <v>21</v>
      </c>
      <c r="I639" s="16">
        <v>46085</v>
      </c>
      <c r="J639" s="5">
        <v>82844.811171621055</v>
      </c>
    </row>
    <row r="640" spans="2:10" ht="18" customHeight="1" x14ac:dyDescent="0.25">
      <c r="B640" s="14">
        <v>45096</v>
      </c>
      <c r="C640" s="15" t="s">
        <v>50</v>
      </c>
      <c r="D640" s="15" t="s">
        <v>41</v>
      </c>
      <c r="E640" s="15" t="s">
        <v>79</v>
      </c>
      <c r="F640" s="15" t="s">
        <v>48</v>
      </c>
      <c r="G640" s="15" t="s">
        <v>68</v>
      </c>
      <c r="H640" s="15">
        <v>73</v>
      </c>
      <c r="I640" s="16">
        <v>40630.229748251702</v>
      </c>
      <c r="J640" s="5">
        <v>66183.163538434412</v>
      </c>
    </row>
    <row r="641" spans="2:10" ht="18" customHeight="1" x14ac:dyDescent="0.25">
      <c r="B641" s="14">
        <v>45096</v>
      </c>
      <c r="C641" s="15" t="s">
        <v>52</v>
      </c>
      <c r="D641" s="15" t="s">
        <v>39</v>
      </c>
      <c r="E641" s="15" t="s">
        <v>79</v>
      </c>
      <c r="F641" s="15" t="s">
        <v>46</v>
      </c>
      <c r="G641" s="15" t="s">
        <v>65</v>
      </c>
      <c r="H641" s="15">
        <v>23</v>
      </c>
      <c r="I641" s="16">
        <v>40097.827004329003</v>
      </c>
      <c r="J641" s="5">
        <v>51924.024531166753</v>
      </c>
    </row>
    <row r="642" spans="2:10" ht="18" customHeight="1" x14ac:dyDescent="0.25">
      <c r="B642" s="14">
        <v>45097</v>
      </c>
      <c r="C642" s="15" t="s">
        <v>50</v>
      </c>
      <c r="D642" s="15" t="s">
        <v>38</v>
      </c>
      <c r="E642" s="15" t="s">
        <v>53</v>
      </c>
      <c r="F642" s="15" t="s">
        <v>47</v>
      </c>
      <c r="G642" s="15" t="s">
        <v>67</v>
      </c>
      <c r="H642" s="15">
        <v>31</v>
      </c>
      <c r="I642" s="16">
        <v>40907</v>
      </c>
      <c r="J642" s="5">
        <v>56955.156658644431</v>
      </c>
    </row>
    <row r="643" spans="2:10" ht="18" customHeight="1" x14ac:dyDescent="0.25">
      <c r="B643" s="14">
        <v>45097</v>
      </c>
      <c r="C643" s="15" t="s">
        <v>52</v>
      </c>
      <c r="D643" s="15" t="s">
        <v>41</v>
      </c>
      <c r="E643" s="15" t="s">
        <v>53</v>
      </c>
      <c r="F643" s="15" t="s">
        <v>47</v>
      </c>
      <c r="G643" s="15" t="s">
        <v>72</v>
      </c>
      <c r="H643" s="15">
        <v>38</v>
      </c>
      <c r="I643" s="16">
        <v>42639.471407925397</v>
      </c>
      <c r="J643" s="5">
        <v>47696.731213099105</v>
      </c>
    </row>
    <row r="644" spans="2:10" ht="18" customHeight="1" x14ac:dyDescent="0.25">
      <c r="B644" s="14">
        <v>45097</v>
      </c>
      <c r="C644" s="15" t="s">
        <v>52</v>
      </c>
      <c r="D644" s="15" t="s">
        <v>39</v>
      </c>
      <c r="E644" s="15" t="s">
        <v>79</v>
      </c>
      <c r="F644" s="15" t="s">
        <v>45</v>
      </c>
      <c r="G644" s="15" t="s">
        <v>57</v>
      </c>
      <c r="H644" s="15">
        <v>43</v>
      </c>
      <c r="I644" s="16">
        <v>37462.047622821599</v>
      </c>
      <c r="J644" s="5">
        <v>57680.682144771592</v>
      </c>
    </row>
    <row r="645" spans="2:10" ht="18" customHeight="1" x14ac:dyDescent="0.25">
      <c r="B645" s="14">
        <v>45098</v>
      </c>
      <c r="C645" s="15" t="s">
        <v>50</v>
      </c>
      <c r="D645" s="15" t="s">
        <v>38</v>
      </c>
      <c r="E645" s="15" t="s">
        <v>79</v>
      </c>
      <c r="F645" s="15" t="s">
        <v>45</v>
      </c>
      <c r="G645" s="15" t="s">
        <v>66</v>
      </c>
      <c r="H645" s="15">
        <v>51</v>
      </c>
      <c r="I645" s="16">
        <v>50591</v>
      </c>
      <c r="J645" s="5">
        <v>65930.385563129632</v>
      </c>
    </row>
    <row r="646" spans="2:10" ht="18" customHeight="1" x14ac:dyDescent="0.25">
      <c r="B646" s="14">
        <v>45098</v>
      </c>
      <c r="C646" s="15" t="s">
        <v>50</v>
      </c>
      <c r="D646" s="15" t="s">
        <v>37</v>
      </c>
      <c r="E646" s="15" t="s">
        <v>53</v>
      </c>
      <c r="F646" s="15" t="s">
        <v>47</v>
      </c>
      <c r="G646" s="15" t="s">
        <v>72</v>
      </c>
      <c r="H646" s="15">
        <v>78</v>
      </c>
      <c r="I646" s="16">
        <v>42369.412045065998</v>
      </c>
      <c r="J646" s="5">
        <v>76769.801403566133</v>
      </c>
    </row>
    <row r="647" spans="2:10" ht="18" customHeight="1" x14ac:dyDescent="0.25">
      <c r="B647" s="14">
        <v>45098</v>
      </c>
      <c r="C647" s="15" t="s">
        <v>50</v>
      </c>
      <c r="D647" s="15" t="s">
        <v>41</v>
      </c>
      <c r="E647" s="15" t="s">
        <v>53</v>
      </c>
      <c r="F647" s="15" t="s">
        <v>44</v>
      </c>
      <c r="G647" s="15" t="s">
        <v>55</v>
      </c>
      <c r="H647" s="15">
        <v>82</v>
      </c>
      <c r="I647" s="16">
        <v>41156.459706737704</v>
      </c>
      <c r="J647" s="5">
        <v>51094.195093142429</v>
      </c>
    </row>
    <row r="648" spans="2:10" ht="18" customHeight="1" x14ac:dyDescent="0.25">
      <c r="B648" s="14">
        <v>45098</v>
      </c>
      <c r="C648" s="15" t="s">
        <v>52</v>
      </c>
      <c r="D648" s="15" t="s">
        <v>37</v>
      </c>
      <c r="E648" s="15" t="s">
        <v>53</v>
      </c>
      <c r="F648" s="15" t="s">
        <v>44</v>
      </c>
      <c r="G648" s="15" t="s">
        <v>75</v>
      </c>
      <c r="H648" s="15">
        <v>77</v>
      </c>
      <c r="I648" s="16">
        <v>40523.749199467202</v>
      </c>
      <c r="J648" s="5">
        <v>43624.016527905209</v>
      </c>
    </row>
    <row r="649" spans="2:10" ht="18" customHeight="1" x14ac:dyDescent="0.25">
      <c r="B649" s="14">
        <v>45098</v>
      </c>
      <c r="C649" s="15" t="s">
        <v>50</v>
      </c>
      <c r="D649" s="15" t="s">
        <v>37</v>
      </c>
      <c r="E649" s="15" t="s">
        <v>53</v>
      </c>
      <c r="F649" s="15" t="s">
        <v>43</v>
      </c>
      <c r="G649" s="15" t="s">
        <v>54</v>
      </c>
      <c r="H649" s="15">
        <v>57</v>
      </c>
      <c r="I649" s="16">
        <v>40066.963077145097</v>
      </c>
      <c r="J649" s="5">
        <v>59506.721795845173</v>
      </c>
    </row>
    <row r="650" spans="2:10" ht="18" customHeight="1" x14ac:dyDescent="0.25">
      <c r="B650" s="14">
        <v>45098</v>
      </c>
      <c r="C650" s="15" t="s">
        <v>51</v>
      </c>
      <c r="D650" s="15" t="s">
        <v>39</v>
      </c>
      <c r="E650" s="15" t="s">
        <v>79</v>
      </c>
      <c r="F650" s="15" t="s">
        <v>45</v>
      </c>
      <c r="G650" s="15" t="s">
        <v>70</v>
      </c>
      <c r="H650" s="15">
        <v>39</v>
      </c>
      <c r="I650" s="16">
        <v>37699.699862137903</v>
      </c>
      <c r="J650" s="5">
        <v>53323.029270450155</v>
      </c>
    </row>
    <row r="651" spans="2:10" ht="18" customHeight="1" x14ac:dyDescent="0.25">
      <c r="B651" s="14">
        <v>45099</v>
      </c>
      <c r="C651" s="15" t="s">
        <v>52</v>
      </c>
      <c r="D651" s="15" t="s">
        <v>38</v>
      </c>
      <c r="E651" s="15" t="s">
        <v>79</v>
      </c>
      <c r="F651" s="15" t="s">
        <v>48</v>
      </c>
      <c r="G651" s="15" t="s">
        <v>77</v>
      </c>
      <c r="H651" s="15">
        <v>38</v>
      </c>
      <c r="I651" s="16">
        <v>43901.806029747997</v>
      </c>
      <c r="J651" s="5">
        <v>80775.249158946957</v>
      </c>
    </row>
    <row r="652" spans="2:10" ht="18" customHeight="1" x14ac:dyDescent="0.25">
      <c r="B652" s="14">
        <v>45099</v>
      </c>
      <c r="C652" s="15" t="s">
        <v>51</v>
      </c>
      <c r="D652" s="15" t="s">
        <v>39</v>
      </c>
      <c r="E652" s="15" t="s">
        <v>79</v>
      </c>
      <c r="F652" s="15" t="s">
        <v>46</v>
      </c>
      <c r="G652" s="15" t="s">
        <v>59</v>
      </c>
      <c r="H652" s="15">
        <v>78</v>
      </c>
      <c r="I652" s="16">
        <v>42727.4336003996</v>
      </c>
      <c r="J652" s="5">
        <v>48428.162388891971</v>
      </c>
    </row>
    <row r="653" spans="2:10" ht="18" customHeight="1" x14ac:dyDescent="0.25">
      <c r="B653" s="14">
        <v>45099</v>
      </c>
      <c r="C653" s="15" t="s">
        <v>52</v>
      </c>
      <c r="D653" s="15" t="s">
        <v>39</v>
      </c>
      <c r="E653" s="15" t="s">
        <v>79</v>
      </c>
      <c r="F653" s="15" t="s">
        <v>48</v>
      </c>
      <c r="G653" s="15" t="s">
        <v>69</v>
      </c>
      <c r="H653" s="15">
        <v>65</v>
      </c>
      <c r="I653" s="16">
        <v>40307.701709179702</v>
      </c>
      <c r="J653" s="5">
        <v>44288.989781650162</v>
      </c>
    </row>
    <row r="654" spans="2:10" ht="18" customHeight="1" x14ac:dyDescent="0.25">
      <c r="B654" s="14">
        <v>45099</v>
      </c>
      <c r="C654" s="15" t="s">
        <v>52</v>
      </c>
      <c r="D654" s="15" t="s">
        <v>41</v>
      </c>
      <c r="E654" s="15" t="s">
        <v>53</v>
      </c>
      <c r="F654" s="15" t="s">
        <v>43</v>
      </c>
      <c r="G654" s="15" t="s">
        <v>64</v>
      </c>
      <c r="H654" s="15">
        <v>38</v>
      </c>
      <c r="I654" s="16">
        <v>38195.065893439903</v>
      </c>
      <c r="J654" s="5">
        <v>66010.488000724668</v>
      </c>
    </row>
    <row r="655" spans="2:10" ht="18" customHeight="1" x14ac:dyDescent="0.25">
      <c r="B655" s="14">
        <v>45099</v>
      </c>
      <c r="C655" s="15" t="s">
        <v>50</v>
      </c>
      <c r="D655" s="15" t="s">
        <v>40</v>
      </c>
      <c r="E655" s="15" t="s">
        <v>53</v>
      </c>
      <c r="F655" s="15" t="s">
        <v>44</v>
      </c>
      <c r="G655" s="15" t="s">
        <v>61</v>
      </c>
      <c r="H655" s="15">
        <v>60</v>
      </c>
      <c r="I655" s="16">
        <v>37855.562694416702</v>
      </c>
      <c r="J655" s="5">
        <v>62642.398497984039</v>
      </c>
    </row>
    <row r="656" spans="2:10" ht="18" customHeight="1" x14ac:dyDescent="0.25">
      <c r="B656" s="14">
        <v>45099</v>
      </c>
      <c r="C656" s="15" t="s">
        <v>51</v>
      </c>
      <c r="D656" s="15" t="s">
        <v>39</v>
      </c>
      <c r="E656" s="15" t="s">
        <v>53</v>
      </c>
      <c r="F656" s="15" t="s">
        <v>43</v>
      </c>
      <c r="G656" s="15" t="s">
        <v>54</v>
      </c>
      <c r="H656" s="15">
        <v>36</v>
      </c>
      <c r="I656" s="16">
        <v>37826.241963592001</v>
      </c>
      <c r="J656" s="5">
        <v>41501.822024144887</v>
      </c>
    </row>
    <row r="657" spans="2:10" ht="18" customHeight="1" x14ac:dyDescent="0.25">
      <c r="B657" s="14">
        <v>45100</v>
      </c>
      <c r="C657" s="15" t="s">
        <v>50</v>
      </c>
      <c r="D657" s="15" t="s">
        <v>40</v>
      </c>
      <c r="E657" s="15" t="s">
        <v>53</v>
      </c>
      <c r="F657" s="15" t="s">
        <v>44</v>
      </c>
      <c r="G657" s="15" t="s">
        <v>76</v>
      </c>
      <c r="H657" s="15">
        <v>55</v>
      </c>
      <c r="I657" s="16">
        <v>40588.563446553402</v>
      </c>
      <c r="J657" s="5">
        <v>73314.193710146021</v>
      </c>
    </row>
    <row r="658" spans="2:10" ht="18" customHeight="1" x14ac:dyDescent="0.25">
      <c r="B658" s="14">
        <v>45101</v>
      </c>
      <c r="C658" s="15" t="s">
        <v>52</v>
      </c>
      <c r="D658" s="15" t="s">
        <v>39</v>
      </c>
      <c r="E658" s="15" t="s">
        <v>79</v>
      </c>
      <c r="F658" s="15" t="s">
        <v>46</v>
      </c>
      <c r="G658" s="15" t="s">
        <v>59</v>
      </c>
      <c r="H658" s="15">
        <v>66</v>
      </c>
      <c r="I658" s="16">
        <v>54092</v>
      </c>
      <c r="J658" s="5">
        <v>61818.145971679653</v>
      </c>
    </row>
    <row r="659" spans="2:10" ht="18" customHeight="1" x14ac:dyDescent="0.25">
      <c r="B659" s="14">
        <v>45101</v>
      </c>
      <c r="C659" s="15" t="s">
        <v>52</v>
      </c>
      <c r="D659" s="15" t="s">
        <v>40</v>
      </c>
      <c r="E659" s="15" t="s">
        <v>79</v>
      </c>
      <c r="F659" s="15" t="s">
        <v>46</v>
      </c>
      <c r="G659" s="15" t="s">
        <v>59</v>
      </c>
      <c r="H659" s="15">
        <v>39</v>
      </c>
      <c r="I659" s="16">
        <v>42789.161454767403</v>
      </c>
      <c r="J659" s="5">
        <v>53626.51062473916</v>
      </c>
    </row>
    <row r="660" spans="2:10" ht="18" customHeight="1" x14ac:dyDescent="0.25">
      <c r="B660" s="14">
        <v>45101</v>
      </c>
      <c r="C660" s="15" t="s">
        <v>51</v>
      </c>
      <c r="D660" s="15" t="s">
        <v>37</v>
      </c>
      <c r="E660" s="15" t="s">
        <v>79</v>
      </c>
      <c r="F660" s="15" t="s">
        <v>45</v>
      </c>
      <c r="G660" s="15" t="s">
        <v>63</v>
      </c>
      <c r="H660" s="15">
        <v>36</v>
      </c>
      <c r="I660" s="16">
        <v>41676.516879786897</v>
      </c>
      <c r="J660" s="5">
        <v>63389.352695770533</v>
      </c>
    </row>
    <row r="661" spans="2:10" ht="18" customHeight="1" x14ac:dyDescent="0.25">
      <c r="B661" s="14">
        <v>45102</v>
      </c>
      <c r="C661" s="15" t="s">
        <v>51</v>
      </c>
      <c r="D661" s="15" t="s">
        <v>40</v>
      </c>
      <c r="E661" s="15" t="s">
        <v>53</v>
      </c>
      <c r="F661" s="15" t="s">
        <v>44</v>
      </c>
      <c r="G661" s="15" t="s">
        <v>76</v>
      </c>
      <c r="H661" s="15">
        <v>48</v>
      </c>
      <c r="I661" s="16">
        <v>43312.305020535001</v>
      </c>
      <c r="J661" s="5">
        <v>64543.559694503463</v>
      </c>
    </row>
    <row r="662" spans="2:10" ht="18" customHeight="1" x14ac:dyDescent="0.25">
      <c r="B662" s="14">
        <v>45103</v>
      </c>
      <c r="C662" s="15" t="s">
        <v>50</v>
      </c>
      <c r="D662" s="15" t="s">
        <v>41</v>
      </c>
      <c r="E662" s="15" t="s">
        <v>79</v>
      </c>
      <c r="F662" s="15" t="s">
        <v>48</v>
      </c>
      <c r="G662" s="15" t="s">
        <v>74</v>
      </c>
      <c r="H662" s="15">
        <v>37</v>
      </c>
      <c r="I662" s="16">
        <v>34199</v>
      </c>
      <c r="J662" s="5">
        <v>44307.287689692726</v>
      </c>
    </row>
    <row r="663" spans="2:10" ht="18" customHeight="1" x14ac:dyDescent="0.25">
      <c r="B663" s="14">
        <v>45103</v>
      </c>
      <c r="C663" s="15" t="s">
        <v>50</v>
      </c>
      <c r="D663" s="15" t="s">
        <v>40</v>
      </c>
      <c r="E663" s="15" t="s">
        <v>53</v>
      </c>
      <c r="F663" s="15" t="s">
        <v>43</v>
      </c>
      <c r="G663" s="15" t="s">
        <v>71</v>
      </c>
      <c r="H663" s="15">
        <v>31</v>
      </c>
      <c r="I663" s="16">
        <v>43759.831964702003</v>
      </c>
      <c r="J663" s="5">
        <v>64226.645494940618</v>
      </c>
    </row>
    <row r="664" spans="2:10" ht="18" customHeight="1" x14ac:dyDescent="0.25">
      <c r="B664" s="14">
        <v>45103</v>
      </c>
      <c r="C664" s="15" t="s">
        <v>52</v>
      </c>
      <c r="D664" s="15" t="s">
        <v>39</v>
      </c>
      <c r="E664" s="15" t="s">
        <v>79</v>
      </c>
      <c r="F664" s="15" t="s">
        <v>48</v>
      </c>
      <c r="G664" s="15" t="s">
        <v>74</v>
      </c>
      <c r="H664" s="15">
        <v>29</v>
      </c>
      <c r="I664" s="16">
        <v>42857.062094572102</v>
      </c>
      <c r="J664" s="5">
        <v>52033.379756286449</v>
      </c>
    </row>
    <row r="665" spans="2:10" ht="18" customHeight="1" x14ac:dyDescent="0.25">
      <c r="B665" s="14">
        <v>45103</v>
      </c>
      <c r="C665" s="15" t="s">
        <v>50</v>
      </c>
      <c r="D665" s="15" t="s">
        <v>40</v>
      </c>
      <c r="E665" s="15" t="s">
        <v>53</v>
      </c>
      <c r="F665" s="15" t="s">
        <v>47</v>
      </c>
      <c r="G665" s="15" t="s">
        <v>78</v>
      </c>
      <c r="H665" s="15">
        <v>33</v>
      </c>
      <c r="I665" s="16">
        <v>42818.482185592198</v>
      </c>
      <c r="J665" s="5">
        <v>52470.853634272491</v>
      </c>
    </row>
    <row r="666" spans="2:10" ht="18" customHeight="1" x14ac:dyDescent="0.25">
      <c r="B666" s="14">
        <v>45103</v>
      </c>
      <c r="C666" s="15" t="s">
        <v>51</v>
      </c>
      <c r="D666" s="15" t="s">
        <v>37</v>
      </c>
      <c r="E666" s="15" t="s">
        <v>53</v>
      </c>
      <c r="F666" s="15" t="s">
        <v>44</v>
      </c>
      <c r="G666" s="15" t="s">
        <v>76</v>
      </c>
      <c r="H666" s="15">
        <v>80</v>
      </c>
      <c r="I666" s="16">
        <v>41727.442359640401</v>
      </c>
      <c r="J666" s="5">
        <v>74523.457024316682</v>
      </c>
    </row>
    <row r="667" spans="2:10" ht="18" customHeight="1" x14ac:dyDescent="0.25">
      <c r="B667" s="14">
        <v>45104</v>
      </c>
      <c r="C667" s="15" t="s">
        <v>52</v>
      </c>
      <c r="D667" s="15" t="s">
        <v>40</v>
      </c>
      <c r="E667" s="15" t="s">
        <v>79</v>
      </c>
      <c r="F667" s="15" t="s">
        <v>46</v>
      </c>
      <c r="G667" s="15" t="s">
        <v>65</v>
      </c>
      <c r="H667" s="15">
        <v>72</v>
      </c>
      <c r="I667" s="16">
        <v>42672</v>
      </c>
      <c r="J667" s="5">
        <v>66330.574804700096</v>
      </c>
    </row>
    <row r="668" spans="2:10" ht="18" customHeight="1" x14ac:dyDescent="0.25">
      <c r="B668" s="14">
        <v>45104</v>
      </c>
      <c r="C668" s="15" t="s">
        <v>52</v>
      </c>
      <c r="D668" s="15" t="s">
        <v>37</v>
      </c>
      <c r="E668" s="15" t="s">
        <v>79</v>
      </c>
      <c r="F668" s="15" t="s">
        <v>48</v>
      </c>
      <c r="G668" s="15" t="s">
        <v>77</v>
      </c>
      <c r="H668" s="15">
        <v>35</v>
      </c>
      <c r="I668" s="16">
        <v>41272.199433677401</v>
      </c>
      <c r="J668" s="5">
        <v>49769.859056173475</v>
      </c>
    </row>
    <row r="669" spans="2:10" ht="18" customHeight="1" x14ac:dyDescent="0.25">
      <c r="B669" s="14">
        <v>45104</v>
      </c>
      <c r="C669" s="15" t="s">
        <v>52</v>
      </c>
      <c r="D669" s="15" t="s">
        <v>38</v>
      </c>
      <c r="E669" s="15" t="s">
        <v>79</v>
      </c>
      <c r="F669" s="15" t="s">
        <v>46</v>
      </c>
      <c r="G669" s="15" t="s">
        <v>59</v>
      </c>
      <c r="H669" s="15">
        <v>67</v>
      </c>
      <c r="I669" s="16">
        <v>40256.776229326199</v>
      </c>
      <c r="J669" s="5">
        <v>61639.026463052534</v>
      </c>
    </row>
    <row r="670" spans="2:10" ht="18" customHeight="1" x14ac:dyDescent="0.25">
      <c r="B670" s="14">
        <v>45104</v>
      </c>
      <c r="C670" s="15" t="s">
        <v>52</v>
      </c>
      <c r="D670" s="15" t="s">
        <v>37</v>
      </c>
      <c r="E670" s="15" t="s">
        <v>79</v>
      </c>
      <c r="F670" s="15" t="s">
        <v>45</v>
      </c>
      <c r="G670" s="15" t="s">
        <v>63</v>
      </c>
      <c r="H670" s="15">
        <v>52</v>
      </c>
      <c r="I670" s="16">
        <v>39008.330374736397</v>
      </c>
      <c r="J670" s="5">
        <v>49010.397427037555</v>
      </c>
    </row>
    <row r="671" spans="2:10" ht="18" customHeight="1" x14ac:dyDescent="0.25">
      <c r="B671" s="14">
        <v>45105</v>
      </c>
      <c r="C671" s="15" t="s">
        <v>51</v>
      </c>
      <c r="D671" s="15" t="s">
        <v>40</v>
      </c>
      <c r="E671" s="15" t="s">
        <v>53</v>
      </c>
      <c r="F671" s="15" t="s">
        <v>43</v>
      </c>
      <c r="G671" s="15" t="s">
        <v>73</v>
      </c>
      <c r="H671" s="15">
        <v>63</v>
      </c>
      <c r="I671" s="16">
        <v>30773</v>
      </c>
      <c r="J671" s="5">
        <v>57609.437261149928</v>
      </c>
    </row>
    <row r="672" spans="2:10" ht="18" customHeight="1" x14ac:dyDescent="0.25">
      <c r="B672" s="14">
        <v>45105</v>
      </c>
      <c r="C672" s="15" t="s">
        <v>52</v>
      </c>
      <c r="D672" s="15" t="s">
        <v>40</v>
      </c>
      <c r="E672" s="15" t="s">
        <v>79</v>
      </c>
      <c r="F672" s="15" t="s">
        <v>45</v>
      </c>
      <c r="G672" s="15" t="s">
        <v>66</v>
      </c>
      <c r="H672" s="15">
        <v>30</v>
      </c>
      <c r="I672" s="16">
        <v>43012.924926850901</v>
      </c>
      <c r="J672" s="5">
        <v>66789.044686032255</v>
      </c>
    </row>
    <row r="673" spans="2:10" ht="18" customHeight="1" x14ac:dyDescent="0.25">
      <c r="B673" s="14">
        <v>45105</v>
      </c>
      <c r="C673" s="15" t="s">
        <v>50</v>
      </c>
      <c r="D673" s="15" t="s">
        <v>39</v>
      </c>
      <c r="E673" s="15" t="s">
        <v>53</v>
      </c>
      <c r="F673" s="15" t="s">
        <v>44</v>
      </c>
      <c r="G673" s="15" t="s">
        <v>58</v>
      </c>
      <c r="H673" s="15">
        <v>64</v>
      </c>
      <c r="I673" s="16">
        <v>42934.221912531902</v>
      </c>
      <c r="J673" s="5">
        <v>82599.83753623646</v>
      </c>
    </row>
    <row r="674" spans="2:10" ht="18" customHeight="1" x14ac:dyDescent="0.25">
      <c r="B674" s="14">
        <v>45105</v>
      </c>
      <c r="C674" s="15" t="s">
        <v>50</v>
      </c>
      <c r="D674" s="15" t="s">
        <v>37</v>
      </c>
      <c r="E674" s="15" t="s">
        <v>79</v>
      </c>
      <c r="F674" s="15" t="s">
        <v>46</v>
      </c>
      <c r="G674" s="15" t="s">
        <v>65</v>
      </c>
      <c r="H674" s="15">
        <v>74</v>
      </c>
      <c r="I674" s="16">
        <v>41477.444549450498</v>
      </c>
      <c r="J674" s="5">
        <v>60301.610771332955</v>
      </c>
    </row>
    <row r="675" spans="2:10" ht="18" customHeight="1" x14ac:dyDescent="0.25">
      <c r="B675" s="14">
        <v>45105</v>
      </c>
      <c r="C675" s="15" t="s">
        <v>50</v>
      </c>
      <c r="D675" s="15" t="s">
        <v>41</v>
      </c>
      <c r="E675" s="15" t="s">
        <v>79</v>
      </c>
      <c r="F675" s="15" t="s">
        <v>45</v>
      </c>
      <c r="G675" s="15" t="s">
        <v>57</v>
      </c>
      <c r="H675" s="15">
        <v>37</v>
      </c>
      <c r="I675" s="16">
        <v>40312.331298257297</v>
      </c>
      <c r="J675" s="5">
        <v>57027.047018327918</v>
      </c>
    </row>
    <row r="676" spans="2:10" ht="18" customHeight="1" x14ac:dyDescent="0.25">
      <c r="B676" s="14">
        <v>45105</v>
      </c>
      <c r="C676" s="15" t="s">
        <v>51</v>
      </c>
      <c r="D676" s="15" t="s">
        <v>37</v>
      </c>
      <c r="E676" s="15" t="s">
        <v>53</v>
      </c>
      <c r="F676" s="15" t="s">
        <v>47</v>
      </c>
      <c r="G676" s="15" t="s">
        <v>72</v>
      </c>
      <c r="H676" s="15">
        <v>69</v>
      </c>
      <c r="I676" s="16">
        <v>39056.169461871403</v>
      </c>
      <c r="J676" s="5">
        <v>58405.483135586357</v>
      </c>
    </row>
    <row r="677" spans="2:10" ht="18" customHeight="1" x14ac:dyDescent="0.25">
      <c r="B677" s="14">
        <v>45106</v>
      </c>
      <c r="C677" s="15" t="s">
        <v>51</v>
      </c>
      <c r="D677" s="15" t="s">
        <v>39</v>
      </c>
      <c r="E677" s="15" t="s">
        <v>53</v>
      </c>
      <c r="F677" s="15" t="s">
        <v>44</v>
      </c>
      <c r="G677" s="15" t="s">
        <v>62</v>
      </c>
      <c r="H677" s="15">
        <v>71</v>
      </c>
      <c r="I677" s="16">
        <v>41238.249113775099</v>
      </c>
      <c r="J677" s="5">
        <v>63369.112723823026</v>
      </c>
    </row>
    <row r="678" spans="2:10" ht="18" customHeight="1" x14ac:dyDescent="0.25">
      <c r="B678" s="14">
        <v>45106</v>
      </c>
      <c r="C678" s="15" t="s">
        <v>51</v>
      </c>
      <c r="D678" s="15" t="s">
        <v>39</v>
      </c>
      <c r="E678" s="15" t="s">
        <v>79</v>
      </c>
      <c r="F678" s="15" t="s">
        <v>48</v>
      </c>
      <c r="G678" s="15" t="s">
        <v>74</v>
      </c>
      <c r="H678" s="15">
        <v>67</v>
      </c>
      <c r="I678" s="16">
        <v>40227.455498501498</v>
      </c>
      <c r="J678" s="5">
        <v>60658.096178069973</v>
      </c>
    </row>
    <row r="679" spans="2:10" ht="18" customHeight="1" x14ac:dyDescent="0.25">
      <c r="B679" s="14">
        <v>45106</v>
      </c>
      <c r="C679" s="15" t="s">
        <v>51</v>
      </c>
      <c r="D679" s="15" t="s">
        <v>40</v>
      </c>
      <c r="E679" s="15" t="s">
        <v>53</v>
      </c>
      <c r="F679" s="15" t="s">
        <v>44</v>
      </c>
      <c r="G679" s="15" t="s">
        <v>76</v>
      </c>
      <c r="H679" s="15">
        <v>25</v>
      </c>
      <c r="I679" s="16">
        <v>39878.6931213231</v>
      </c>
      <c r="J679" s="5">
        <v>76538.175247527193</v>
      </c>
    </row>
    <row r="680" spans="2:10" ht="18" customHeight="1" x14ac:dyDescent="0.25">
      <c r="B680" s="14">
        <v>45106</v>
      </c>
      <c r="C680" s="15" t="s">
        <v>52</v>
      </c>
      <c r="D680" s="15" t="s">
        <v>38</v>
      </c>
      <c r="E680" s="15" t="s">
        <v>79</v>
      </c>
      <c r="F680" s="15" t="s">
        <v>46</v>
      </c>
      <c r="G680" s="15" t="s">
        <v>59</v>
      </c>
      <c r="H680" s="15">
        <v>90</v>
      </c>
      <c r="I680" s="16">
        <v>39366.351930069897</v>
      </c>
      <c r="J680" s="5">
        <v>61226.064476133717</v>
      </c>
    </row>
    <row r="681" spans="2:10" ht="18" customHeight="1" x14ac:dyDescent="0.25">
      <c r="B681" s="14">
        <v>45106</v>
      </c>
      <c r="C681" s="15" t="s">
        <v>52</v>
      </c>
      <c r="D681" s="15" t="s">
        <v>39</v>
      </c>
      <c r="E681" s="15" t="s">
        <v>53</v>
      </c>
      <c r="F681" s="15" t="s">
        <v>43</v>
      </c>
      <c r="G681" s="15" t="s">
        <v>73</v>
      </c>
      <c r="H681" s="15">
        <v>24</v>
      </c>
      <c r="I681" s="16">
        <v>37384.887804861799</v>
      </c>
      <c r="J681" s="5">
        <v>58471.836475513061</v>
      </c>
    </row>
    <row r="682" spans="2:10" ht="18" customHeight="1" x14ac:dyDescent="0.25">
      <c r="B682" s="14">
        <v>45107</v>
      </c>
      <c r="C682" s="15" t="s">
        <v>52</v>
      </c>
      <c r="D682" s="15" t="s">
        <v>37</v>
      </c>
      <c r="E682" s="15" t="s">
        <v>79</v>
      </c>
      <c r="F682" s="15" t="s">
        <v>48</v>
      </c>
      <c r="G682" s="15" t="s">
        <v>77</v>
      </c>
      <c r="H682" s="15">
        <v>41</v>
      </c>
      <c r="I682" s="16">
        <v>42610.150677100697</v>
      </c>
      <c r="J682" s="5">
        <v>67557.744948829204</v>
      </c>
    </row>
    <row r="683" spans="2:10" ht="18" customHeight="1" x14ac:dyDescent="0.25">
      <c r="B683" s="14">
        <v>45107</v>
      </c>
      <c r="C683" s="15" t="s">
        <v>51</v>
      </c>
      <c r="D683" s="15" t="s">
        <v>40</v>
      </c>
      <c r="E683" s="15" t="s">
        <v>79</v>
      </c>
      <c r="F683" s="15" t="s">
        <v>48</v>
      </c>
      <c r="G683" s="15" t="s">
        <v>68</v>
      </c>
      <c r="H683" s="15">
        <v>57</v>
      </c>
      <c r="I683" s="16">
        <v>41097.818245088201</v>
      </c>
      <c r="J683" s="5">
        <v>54289.594829936264</v>
      </c>
    </row>
    <row r="684" spans="2:10" ht="18" customHeight="1" x14ac:dyDescent="0.25">
      <c r="B684" s="14">
        <v>45107</v>
      </c>
      <c r="C684" s="15" t="s">
        <v>50</v>
      </c>
      <c r="D684" s="15" t="s">
        <v>41</v>
      </c>
      <c r="E684" s="15" t="s">
        <v>79</v>
      </c>
      <c r="F684" s="15" t="s">
        <v>46</v>
      </c>
      <c r="G684" s="15" t="s">
        <v>65</v>
      </c>
      <c r="H684" s="15">
        <v>77</v>
      </c>
      <c r="I684" s="16">
        <v>40881.770754800702</v>
      </c>
      <c r="J684" s="5">
        <v>51208.325199922336</v>
      </c>
    </row>
    <row r="685" spans="2:10" ht="18" customHeight="1" x14ac:dyDescent="0.25">
      <c r="B685" s="14">
        <v>45107</v>
      </c>
      <c r="C685" s="15" t="s">
        <v>52</v>
      </c>
      <c r="D685" s="15" t="s">
        <v>39</v>
      </c>
      <c r="E685" s="15" t="s">
        <v>79</v>
      </c>
      <c r="F685" s="15" t="s">
        <v>45</v>
      </c>
      <c r="G685" s="15" t="s">
        <v>57</v>
      </c>
      <c r="H685" s="15">
        <v>30</v>
      </c>
      <c r="I685" s="16">
        <v>40509.860432234404</v>
      </c>
      <c r="J685" s="5">
        <v>76116.216267028896</v>
      </c>
    </row>
    <row r="686" spans="2:10" ht="18" customHeight="1" x14ac:dyDescent="0.25">
      <c r="B686" s="14">
        <v>45107</v>
      </c>
      <c r="C686" s="15" t="s">
        <v>50</v>
      </c>
      <c r="D686" s="15" t="s">
        <v>37</v>
      </c>
      <c r="E686" s="15" t="s">
        <v>53</v>
      </c>
      <c r="F686" s="15" t="s">
        <v>43</v>
      </c>
      <c r="G686" s="15" t="s">
        <v>54</v>
      </c>
      <c r="H686" s="15">
        <v>25</v>
      </c>
      <c r="I686" s="16">
        <v>39176.538777888803</v>
      </c>
      <c r="J686" s="5">
        <v>62285.627306593895</v>
      </c>
    </row>
    <row r="687" spans="2:10" ht="18" customHeight="1" x14ac:dyDescent="0.25">
      <c r="B687" s="14">
        <v>45107</v>
      </c>
      <c r="C687" s="15" t="s">
        <v>50</v>
      </c>
      <c r="D687" s="15" t="s">
        <v>41</v>
      </c>
      <c r="E687" s="15" t="s">
        <v>53</v>
      </c>
      <c r="F687" s="15" t="s">
        <v>44</v>
      </c>
      <c r="G687" s="15" t="s">
        <v>62</v>
      </c>
      <c r="H687" s="15">
        <v>82</v>
      </c>
      <c r="I687" s="16">
        <v>39111.724530802501</v>
      </c>
      <c r="J687" s="5">
        <v>43913.568631229638</v>
      </c>
    </row>
    <row r="688" spans="2:10" ht="18" customHeight="1" x14ac:dyDescent="0.25">
      <c r="B688" s="14">
        <v>45107</v>
      </c>
      <c r="C688" s="15" t="s">
        <v>50</v>
      </c>
      <c r="D688" s="15" t="s">
        <v>37</v>
      </c>
      <c r="E688" s="15" t="s">
        <v>53</v>
      </c>
      <c r="F688" s="15" t="s">
        <v>47</v>
      </c>
      <c r="G688" s="15" t="s">
        <v>60</v>
      </c>
      <c r="H688" s="15">
        <v>22</v>
      </c>
      <c r="I688" s="16">
        <v>38988.268822066799</v>
      </c>
      <c r="J688" s="5">
        <v>74679.786248878052</v>
      </c>
    </row>
    <row r="689" spans="2:10" ht="18" customHeight="1" x14ac:dyDescent="0.25">
      <c r="B689" s="14">
        <v>45107</v>
      </c>
      <c r="C689" s="15" t="s">
        <v>52</v>
      </c>
      <c r="D689" s="15" t="s">
        <v>41</v>
      </c>
      <c r="E689" s="15" t="s">
        <v>53</v>
      </c>
      <c r="F689" s="15" t="s">
        <v>44</v>
      </c>
      <c r="G689" s="15" t="s">
        <v>75</v>
      </c>
      <c r="H689" s="15">
        <v>37</v>
      </c>
      <c r="I689" s="16">
        <v>38296.916853146802</v>
      </c>
      <c r="J689" s="5">
        <v>71252.365418872316</v>
      </c>
    </row>
    <row r="690" spans="2:10" ht="18" customHeight="1" x14ac:dyDescent="0.25">
      <c r="B690" s="14">
        <v>45107</v>
      </c>
      <c r="C690" s="15" t="s">
        <v>52</v>
      </c>
      <c r="D690" s="15" t="s">
        <v>39</v>
      </c>
      <c r="E690" s="15" t="s">
        <v>79</v>
      </c>
      <c r="F690" s="15" t="s">
        <v>45</v>
      </c>
      <c r="G690" s="15" t="s">
        <v>56</v>
      </c>
      <c r="H690" s="15">
        <v>60</v>
      </c>
      <c r="I690" s="16">
        <v>37565.441778887798</v>
      </c>
      <c r="J690" s="5">
        <v>47749.86724884787</v>
      </c>
    </row>
    <row r="691" spans="2:10" ht="18" customHeight="1" x14ac:dyDescent="0.25">
      <c r="B691" s="14">
        <v>45107</v>
      </c>
      <c r="C691" s="15" t="s">
        <v>52</v>
      </c>
      <c r="D691" s="15" t="s">
        <v>40</v>
      </c>
      <c r="E691" s="15" t="s">
        <v>79</v>
      </c>
      <c r="F691" s="15" t="s">
        <v>45</v>
      </c>
      <c r="G691" s="15" t="s">
        <v>63</v>
      </c>
      <c r="H691" s="15">
        <v>50</v>
      </c>
      <c r="I691" s="16">
        <v>37312.3575759796</v>
      </c>
      <c r="J691" s="5">
        <v>56528.09409295232</v>
      </c>
    </row>
    <row r="692" spans="2:10" ht="18" customHeight="1" x14ac:dyDescent="0.25">
      <c r="B692" s="14">
        <v>45108</v>
      </c>
      <c r="C692" s="15" t="s">
        <v>51</v>
      </c>
      <c r="D692" s="15" t="s">
        <v>38</v>
      </c>
      <c r="E692" s="15" t="s">
        <v>79</v>
      </c>
      <c r="F692" s="15" t="s">
        <v>45</v>
      </c>
      <c r="G692" s="15" t="s">
        <v>57</v>
      </c>
      <c r="H692" s="15">
        <v>86</v>
      </c>
      <c r="I692" s="16">
        <v>37807.723607281601</v>
      </c>
      <c r="J692" s="5">
        <v>38180.208259605184</v>
      </c>
    </row>
    <row r="693" spans="2:10" ht="18" customHeight="1" x14ac:dyDescent="0.25">
      <c r="B693" s="14">
        <v>45109</v>
      </c>
      <c r="C693" s="15" t="s">
        <v>50</v>
      </c>
      <c r="D693" s="15" t="s">
        <v>39</v>
      </c>
      <c r="E693" s="15" t="s">
        <v>79</v>
      </c>
      <c r="F693" s="15" t="s">
        <v>45</v>
      </c>
      <c r="G693" s="15" t="s">
        <v>56</v>
      </c>
      <c r="H693" s="15">
        <v>30</v>
      </c>
      <c r="I693" s="16">
        <v>46085</v>
      </c>
      <c r="J693" s="5">
        <v>52390.992593131377</v>
      </c>
    </row>
    <row r="694" spans="2:10" ht="18" customHeight="1" x14ac:dyDescent="0.25">
      <c r="B694" s="14">
        <v>45109</v>
      </c>
      <c r="C694" s="15" t="s">
        <v>50</v>
      </c>
      <c r="D694" s="15" t="s">
        <v>41</v>
      </c>
      <c r="E694" s="15" t="s">
        <v>79</v>
      </c>
      <c r="F694" s="15" t="s">
        <v>46</v>
      </c>
      <c r="G694" s="15" t="s">
        <v>65</v>
      </c>
      <c r="H694" s="15">
        <v>23</v>
      </c>
      <c r="I694" s="16">
        <v>42424.967113997103</v>
      </c>
      <c r="J694" s="5">
        <v>59779.911865412796</v>
      </c>
    </row>
    <row r="695" spans="2:10" ht="18" customHeight="1" x14ac:dyDescent="0.25">
      <c r="B695" s="14">
        <v>45109</v>
      </c>
      <c r="C695" s="15" t="s">
        <v>50</v>
      </c>
      <c r="D695" s="15" t="s">
        <v>41</v>
      </c>
      <c r="E695" s="15" t="s">
        <v>79</v>
      </c>
      <c r="F695" s="15" t="s">
        <v>48</v>
      </c>
      <c r="G695" s="15" t="s">
        <v>77</v>
      </c>
      <c r="H695" s="15">
        <v>48</v>
      </c>
      <c r="I695" s="16">
        <v>40602.4522137862</v>
      </c>
      <c r="J695" s="5">
        <v>67707.591851395511</v>
      </c>
    </row>
    <row r="696" spans="2:10" ht="18" customHeight="1" x14ac:dyDescent="0.25">
      <c r="B696" s="14">
        <v>45109</v>
      </c>
      <c r="C696" s="15" t="s">
        <v>52</v>
      </c>
      <c r="D696" s="15" t="s">
        <v>38</v>
      </c>
      <c r="E696" s="15" t="s">
        <v>53</v>
      </c>
      <c r="F696" s="15" t="s">
        <v>43</v>
      </c>
      <c r="G696" s="15" t="s">
        <v>54</v>
      </c>
      <c r="H696" s="15">
        <v>30</v>
      </c>
      <c r="I696" s="16">
        <v>40008.321615495603</v>
      </c>
      <c r="J696" s="5">
        <v>68984.779674277641</v>
      </c>
    </row>
    <row r="697" spans="2:10" ht="18" customHeight="1" x14ac:dyDescent="0.25">
      <c r="B697" s="14">
        <v>45109</v>
      </c>
      <c r="C697" s="15" t="s">
        <v>52</v>
      </c>
      <c r="D697" s="15" t="s">
        <v>39</v>
      </c>
      <c r="E697" s="15" t="s">
        <v>79</v>
      </c>
      <c r="F697" s="15" t="s">
        <v>45</v>
      </c>
      <c r="G697" s="15" t="s">
        <v>57</v>
      </c>
      <c r="H697" s="15">
        <v>49</v>
      </c>
      <c r="I697" s="16">
        <v>38966.664073038097</v>
      </c>
      <c r="J697" s="5">
        <v>66679.085788845885</v>
      </c>
    </row>
    <row r="698" spans="2:10" ht="18" customHeight="1" x14ac:dyDescent="0.25">
      <c r="B698" s="14">
        <v>45109</v>
      </c>
      <c r="C698" s="15" t="s">
        <v>52</v>
      </c>
      <c r="D698" s="15" t="s">
        <v>39</v>
      </c>
      <c r="E698" s="15" t="s">
        <v>79</v>
      </c>
      <c r="F698" s="15" t="s">
        <v>46</v>
      </c>
      <c r="G698" s="15" t="s">
        <v>65</v>
      </c>
      <c r="H698" s="15">
        <v>27</v>
      </c>
      <c r="I698" s="16">
        <v>38685.802335664303</v>
      </c>
      <c r="J698" s="5">
        <v>43202.462558831045</v>
      </c>
    </row>
    <row r="699" spans="2:10" ht="18" customHeight="1" x14ac:dyDescent="0.25">
      <c r="B699" s="14">
        <v>45109</v>
      </c>
      <c r="C699" s="15" t="s">
        <v>50</v>
      </c>
      <c r="D699" s="15" t="s">
        <v>37</v>
      </c>
      <c r="E699" s="15" t="s">
        <v>79</v>
      </c>
      <c r="F699" s="15" t="s">
        <v>45</v>
      </c>
      <c r="G699" s="15" t="s">
        <v>56</v>
      </c>
      <c r="H699" s="15">
        <v>36</v>
      </c>
      <c r="I699" s="16">
        <v>37236.740954378904</v>
      </c>
      <c r="J699" s="5">
        <v>72628.586547102284</v>
      </c>
    </row>
    <row r="700" spans="2:10" ht="18" customHeight="1" x14ac:dyDescent="0.25">
      <c r="B700" s="14">
        <v>45110</v>
      </c>
      <c r="C700" s="15" t="s">
        <v>50</v>
      </c>
      <c r="D700" s="15" t="s">
        <v>37</v>
      </c>
      <c r="E700" s="15" t="s">
        <v>79</v>
      </c>
      <c r="F700" s="15" t="s">
        <v>46</v>
      </c>
      <c r="G700" s="15" t="s">
        <v>65</v>
      </c>
      <c r="H700" s="15">
        <v>49</v>
      </c>
      <c r="I700" s="16">
        <v>39117.897316239301</v>
      </c>
      <c r="J700" s="5">
        <v>48406.874823703329</v>
      </c>
    </row>
    <row r="701" spans="2:10" ht="18" customHeight="1" x14ac:dyDescent="0.25">
      <c r="B701" s="14">
        <v>45111</v>
      </c>
      <c r="C701" s="15" t="s">
        <v>52</v>
      </c>
      <c r="D701" s="15" t="s">
        <v>39</v>
      </c>
      <c r="E701" s="15" t="s">
        <v>53</v>
      </c>
      <c r="F701" s="15" t="s">
        <v>43</v>
      </c>
      <c r="G701" s="15" t="s">
        <v>73</v>
      </c>
      <c r="H701" s="15">
        <v>22</v>
      </c>
      <c r="I701" s="16">
        <v>43844.707764457802</v>
      </c>
      <c r="J701" s="5">
        <v>85705.429631942345</v>
      </c>
    </row>
    <row r="702" spans="2:10" ht="18" customHeight="1" x14ac:dyDescent="0.25">
      <c r="B702" s="14">
        <v>45111</v>
      </c>
      <c r="C702" s="15" t="s">
        <v>52</v>
      </c>
      <c r="D702" s="15" t="s">
        <v>41</v>
      </c>
      <c r="E702" s="15" t="s">
        <v>79</v>
      </c>
      <c r="F702" s="15" t="s">
        <v>48</v>
      </c>
      <c r="G702" s="15" t="s">
        <v>74</v>
      </c>
      <c r="H702" s="15">
        <v>30</v>
      </c>
      <c r="I702" s="16">
        <v>43597.796346986303</v>
      </c>
      <c r="J702" s="5">
        <v>75091.005074961082</v>
      </c>
    </row>
    <row r="703" spans="2:10" ht="18" customHeight="1" x14ac:dyDescent="0.25">
      <c r="B703" s="14">
        <v>45111</v>
      </c>
      <c r="C703" s="15" t="s">
        <v>52</v>
      </c>
      <c r="D703" s="15" t="s">
        <v>39</v>
      </c>
      <c r="E703" s="15" t="s">
        <v>79</v>
      </c>
      <c r="F703" s="15" t="s">
        <v>46</v>
      </c>
      <c r="G703" s="15" t="s">
        <v>65</v>
      </c>
      <c r="H703" s="15">
        <v>84</v>
      </c>
      <c r="I703" s="16">
        <v>41772.195054057003</v>
      </c>
      <c r="J703" s="5">
        <v>63193.39882132216</v>
      </c>
    </row>
    <row r="704" spans="2:10" ht="18" customHeight="1" x14ac:dyDescent="0.25">
      <c r="B704" s="14">
        <v>45111</v>
      </c>
      <c r="C704" s="15" t="s">
        <v>50</v>
      </c>
      <c r="D704" s="15" t="s">
        <v>37</v>
      </c>
      <c r="E704" s="15" t="s">
        <v>53</v>
      </c>
      <c r="F704" s="15" t="s">
        <v>44</v>
      </c>
      <c r="G704" s="15" t="s">
        <v>61</v>
      </c>
      <c r="H704" s="15">
        <v>66</v>
      </c>
      <c r="I704" s="16">
        <v>39022.219141969101</v>
      </c>
      <c r="J704" s="5">
        <v>49256.081755466163</v>
      </c>
    </row>
    <row r="705" spans="2:10" ht="18" customHeight="1" x14ac:dyDescent="0.25">
      <c r="B705" s="14">
        <v>45112</v>
      </c>
      <c r="C705" s="15" t="s">
        <v>50</v>
      </c>
      <c r="D705" s="15" t="s">
        <v>37</v>
      </c>
      <c r="E705" s="15" t="s">
        <v>53</v>
      </c>
      <c r="F705" s="15" t="s">
        <v>43</v>
      </c>
      <c r="G705" s="15" t="s">
        <v>71</v>
      </c>
      <c r="H705" s="15">
        <v>23</v>
      </c>
      <c r="I705" s="16">
        <v>41528.370029304002</v>
      </c>
      <c r="J705" s="5">
        <v>58480.664505640016</v>
      </c>
    </row>
    <row r="706" spans="2:10" ht="18" customHeight="1" x14ac:dyDescent="0.25">
      <c r="B706" s="14">
        <v>45112</v>
      </c>
      <c r="C706" s="15" t="s">
        <v>52</v>
      </c>
      <c r="D706" s="15" t="s">
        <v>40</v>
      </c>
      <c r="E706" s="15" t="s">
        <v>79</v>
      </c>
      <c r="F706" s="15" t="s">
        <v>45</v>
      </c>
      <c r="G706" s="15" t="s">
        <v>57</v>
      </c>
      <c r="H706" s="15">
        <v>76</v>
      </c>
      <c r="I706" s="16">
        <v>40557.699519369497</v>
      </c>
      <c r="J706" s="5">
        <v>61709.977411228501</v>
      </c>
    </row>
    <row r="707" spans="2:10" ht="18" customHeight="1" x14ac:dyDescent="0.25">
      <c r="B707" s="14">
        <v>45112</v>
      </c>
      <c r="C707" s="15" t="s">
        <v>52</v>
      </c>
      <c r="D707" s="15" t="s">
        <v>41</v>
      </c>
      <c r="E707" s="15" t="s">
        <v>79</v>
      </c>
      <c r="F707" s="15" t="s">
        <v>48</v>
      </c>
      <c r="G707" s="15" t="s">
        <v>69</v>
      </c>
      <c r="H707" s="15">
        <v>21</v>
      </c>
      <c r="I707" s="16">
        <v>39924.989012099002</v>
      </c>
      <c r="J707" s="5">
        <v>61914.677349773199</v>
      </c>
    </row>
    <row r="708" spans="2:10" ht="18" customHeight="1" x14ac:dyDescent="0.25">
      <c r="B708" s="14">
        <v>45112</v>
      </c>
      <c r="C708" s="15" t="s">
        <v>52</v>
      </c>
      <c r="D708" s="15" t="s">
        <v>39</v>
      </c>
      <c r="E708" s="15" t="s">
        <v>79</v>
      </c>
      <c r="F708" s="15" t="s">
        <v>45</v>
      </c>
      <c r="G708" s="15" t="s">
        <v>70</v>
      </c>
      <c r="H708" s="15">
        <v>37</v>
      </c>
      <c r="I708" s="16">
        <v>39894.125084915097</v>
      </c>
      <c r="J708" s="5">
        <v>75773.546598841291</v>
      </c>
    </row>
    <row r="709" spans="2:10" ht="18" customHeight="1" x14ac:dyDescent="0.25">
      <c r="B709" s="14">
        <v>45112</v>
      </c>
      <c r="C709" s="15" t="s">
        <v>52</v>
      </c>
      <c r="D709" s="15" t="s">
        <v>37</v>
      </c>
      <c r="E709" s="15" t="s">
        <v>53</v>
      </c>
      <c r="F709" s="15" t="s">
        <v>47</v>
      </c>
      <c r="G709" s="15" t="s">
        <v>72</v>
      </c>
      <c r="H709" s="15">
        <v>88</v>
      </c>
      <c r="I709" s="16">
        <v>39468.202889776898</v>
      </c>
      <c r="J709" s="5">
        <v>75987.607382898728</v>
      </c>
    </row>
    <row r="710" spans="2:10" ht="18" customHeight="1" x14ac:dyDescent="0.25">
      <c r="B710" s="14">
        <v>45112</v>
      </c>
      <c r="C710" s="15" t="s">
        <v>52</v>
      </c>
      <c r="D710" s="15" t="s">
        <v>40</v>
      </c>
      <c r="E710" s="15" t="s">
        <v>53</v>
      </c>
      <c r="F710" s="15" t="s">
        <v>43</v>
      </c>
      <c r="G710" s="15" t="s">
        <v>54</v>
      </c>
      <c r="H710" s="15">
        <v>48</v>
      </c>
      <c r="I710" s="16">
        <v>39341.660788322799</v>
      </c>
      <c r="J710" s="5">
        <v>70903.489451788075</v>
      </c>
    </row>
    <row r="711" spans="2:10" ht="18" customHeight="1" x14ac:dyDescent="0.25">
      <c r="B711" s="14">
        <v>45112</v>
      </c>
      <c r="C711" s="15" t="s">
        <v>52</v>
      </c>
      <c r="D711" s="15" t="s">
        <v>39</v>
      </c>
      <c r="E711" s="15" t="s">
        <v>53</v>
      </c>
      <c r="F711" s="15" t="s">
        <v>44</v>
      </c>
      <c r="G711" s="15" t="s">
        <v>58</v>
      </c>
      <c r="H711" s="15">
        <v>59</v>
      </c>
      <c r="I711" s="16">
        <v>39105.551745365701</v>
      </c>
      <c r="J711" s="5">
        <v>62574.295455636442</v>
      </c>
    </row>
    <row r="712" spans="2:10" ht="18" customHeight="1" x14ac:dyDescent="0.25">
      <c r="B712" s="14">
        <v>45112</v>
      </c>
      <c r="C712" s="15" t="s">
        <v>50</v>
      </c>
      <c r="D712" s="15" t="s">
        <v>38</v>
      </c>
      <c r="E712" s="15" t="s">
        <v>79</v>
      </c>
      <c r="F712" s="15" t="s">
        <v>48</v>
      </c>
      <c r="G712" s="15" t="s">
        <v>69</v>
      </c>
      <c r="H712" s="15">
        <v>20</v>
      </c>
      <c r="I712" s="16">
        <v>38753.702975469001</v>
      </c>
      <c r="J712" s="5">
        <v>60861.568740505383</v>
      </c>
    </row>
    <row r="713" spans="2:10" ht="18" customHeight="1" x14ac:dyDescent="0.25">
      <c r="B713" s="14">
        <v>45112</v>
      </c>
      <c r="C713" s="15" t="s">
        <v>50</v>
      </c>
      <c r="D713" s="15" t="s">
        <v>38</v>
      </c>
      <c r="E713" s="15" t="s">
        <v>53</v>
      </c>
      <c r="F713" s="15" t="s">
        <v>44</v>
      </c>
      <c r="G713" s="15" t="s">
        <v>61</v>
      </c>
      <c r="H713" s="15">
        <v>78</v>
      </c>
      <c r="I713" s="16">
        <v>37303.098397824397</v>
      </c>
      <c r="J713" s="5">
        <v>57068.586286703896</v>
      </c>
    </row>
    <row r="714" spans="2:10" ht="18" customHeight="1" x14ac:dyDescent="0.25">
      <c r="B714" s="14">
        <v>45114</v>
      </c>
      <c r="C714" s="15" t="s">
        <v>52</v>
      </c>
      <c r="D714" s="15" t="s">
        <v>37</v>
      </c>
      <c r="E714" s="15" t="s">
        <v>53</v>
      </c>
      <c r="F714" s="15" t="s">
        <v>43</v>
      </c>
      <c r="G714" s="15" t="s">
        <v>64</v>
      </c>
      <c r="H714" s="15">
        <v>45</v>
      </c>
      <c r="I714" s="16">
        <v>64087</v>
      </c>
      <c r="J714" s="5">
        <v>69883.71686748974</v>
      </c>
    </row>
    <row r="715" spans="2:10" ht="18" customHeight="1" x14ac:dyDescent="0.25">
      <c r="B715" s="14">
        <v>45114</v>
      </c>
      <c r="C715" s="15" t="s">
        <v>51</v>
      </c>
      <c r="D715" s="15" t="s">
        <v>40</v>
      </c>
      <c r="E715" s="15" t="s">
        <v>53</v>
      </c>
      <c r="F715" s="15" t="s">
        <v>44</v>
      </c>
      <c r="G715" s="15" t="s">
        <v>62</v>
      </c>
      <c r="H715" s="15">
        <v>27</v>
      </c>
      <c r="I715" s="16">
        <v>40005.235222777199</v>
      </c>
      <c r="J715" s="5">
        <v>67829.249514632742</v>
      </c>
    </row>
    <row r="716" spans="2:10" ht="18" customHeight="1" x14ac:dyDescent="0.25">
      <c r="B716" s="14">
        <v>45114</v>
      </c>
      <c r="C716" s="15" t="s">
        <v>52</v>
      </c>
      <c r="D716" s="15" t="s">
        <v>37</v>
      </c>
      <c r="E716" s="15" t="s">
        <v>79</v>
      </c>
      <c r="F716" s="15" t="s">
        <v>45</v>
      </c>
      <c r="G716" s="15" t="s">
        <v>63</v>
      </c>
      <c r="H716" s="15">
        <v>27</v>
      </c>
      <c r="I716" s="16">
        <v>37440.442873792897</v>
      </c>
      <c r="J716" s="5">
        <v>58493.545978071888</v>
      </c>
    </row>
    <row r="717" spans="2:10" ht="18" customHeight="1" x14ac:dyDescent="0.25">
      <c r="B717" s="14">
        <v>45115</v>
      </c>
      <c r="C717" s="15" t="s">
        <v>50</v>
      </c>
      <c r="D717" s="15" t="s">
        <v>39</v>
      </c>
      <c r="E717" s="15" t="s">
        <v>53</v>
      </c>
      <c r="F717" s="15" t="s">
        <v>47</v>
      </c>
      <c r="G717" s="15" t="s">
        <v>78</v>
      </c>
      <c r="H717" s="15">
        <v>66</v>
      </c>
      <c r="I717" s="16">
        <v>54732</v>
      </c>
      <c r="J717" s="5">
        <v>69184.181306819402</v>
      </c>
    </row>
    <row r="718" spans="2:10" ht="18" customHeight="1" x14ac:dyDescent="0.25">
      <c r="B718" s="14">
        <v>45115</v>
      </c>
      <c r="C718" s="15" t="s">
        <v>51</v>
      </c>
      <c r="D718" s="15" t="s">
        <v>40</v>
      </c>
      <c r="E718" s="15" t="s">
        <v>53</v>
      </c>
      <c r="F718" s="15" t="s">
        <v>43</v>
      </c>
      <c r="G718" s="15" t="s">
        <v>73</v>
      </c>
      <c r="H718" s="15">
        <v>59</v>
      </c>
      <c r="I718" s="16">
        <v>42440.3990775891</v>
      </c>
      <c r="J718" s="5">
        <v>50345.804942613438</v>
      </c>
    </row>
    <row r="719" spans="2:10" ht="18" customHeight="1" x14ac:dyDescent="0.25">
      <c r="B719" s="14">
        <v>45115</v>
      </c>
      <c r="C719" s="15" t="s">
        <v>50</v>
      </c>
      <c r="D719" s="15" t="s">
        <v>41</v>
      </c>
      <c r="E719" s="15" t="s">
        <v>53</v>
      </c>
      <c r="F719" s="15" t="s">
        <v>44</v>
      </c>
      <c r="G719" s="15" t="s">
        <v>62</v>
      </c>
      <c r="H719" s="15">
        <v>36</v>
      </c>
      <c r="I719" s="16">
        <v>38602.469732267702</v>
      </c>
      <c r="J719" s="5">
        <v>39049.984645667668</v>
      </c>
    </row>
    <row r="720" spans="2:10" ht="18" customHeight="1" x14ac:dyDescent="0.25">
      <c r="B720" s="14">
        <v>45115</v>
      </c>
      <c r="C720" s="15" t="s">
        <v>52</v>
      </c>
      <c r="D720" s="15" t="s">
        <v>37</v>
      </c>
      <c r="E720" s="15" t="s">
        <v>53</v>
      </c>
      <c r="F720" s="15" t="s">
        <v>47</v>
      </c>
      <c r="G720" s="15" t="s">
        <v>67</v>
      </c>
      <c r="H720" s="15">
        <v>39</v>
      </c>
      <c r="I720" s="16">
        <v>38591.667357753402</v>
      </c>
      <c r="J720" s="5">
        <v>48317.561895169398</v>
      </c>
    </row>
    <row r="721" spans="2:10" ht="18" customHeight="1" x14ac:dyDescent="0.25">
      <c r="B721" s="14">
        <v>45116</v>
      </c>
      <c r="C721" s="15" t="s">
        <v>51</v>
      </c>
      <c r="D721" s="15" t="s">
        <v>38</v>
      </c>
      <c r="E721" s="15" t="s">
        <v>53</v>
      </c>
      <c r="F721" s="15" t="s">
        <v>44</v>
      </c>
      <c r="G721" s="15" t="s">
        <v>62</v>
      </c>
      <c r="H721" s="15">
        <v>63</v>
      </c>
      <c r="I721" s="16">
        <v>52151</v>
      </c>
      <c r="J721" s="5">
        <v>93777.649090252118</v>
      </c>
    </row>
    <row r="722" spans="2:10" ht="18" customHeight="1" x14ac:dyDescent="0.25">
      <c r="B722" s="14">
        <v>45116</v>
      </c>
      <c r="C722" s="15" t="s">
        <v>50</v>
      </c>
      <c r="D722" s="15" t="s">
        <v>39</v>
      </c>
      <c r="E722" s="15" t="s">
        <v>79</v>
      </c>
      <c r="F722" s="15" t="s">
        <v>45</v>
      </c>
      <c r="G722" s="15" t="s">
        <v>57</v>
      </c>
      <c r="H722" s="15">
        <v>21</v>
      </c>
      <c r="I722" s="16">
        <v>42955.826661560699</v>
      </c>
      <c r="J722" s="5">
        <v>45485.273887338604</v>
      </c>
    </row>
    <row r="723" spans="2:10" ht="18" customHeight="1" x14ac:dyDescent="0.25">
      <c r="B723" s="14">
        <v>45116</v>
      </c>
      <c r="C723" s="15" t="s">
        <v>52</v>
      </c>
      <c r="D723" s="15" t="s">
        <v>38</v>
      </c>
      <c r="E723" s="15" t="s">
        <v>53</v>
      </c>
      <c r="F723" s="15" t="s">
        <v>44</v>
      </c>
      <c r="G723" s="15" t="s">
        <v>76</v>
      </c>
      <c r="H723" s="15">
        <v>56</v>
      </c>
      <c r="I723" s="16">
        <v>40424.984632478598</v>
      </c>
      <c r="J723" s="5">
        <v>45491.462376263567</v>
      </c>
    </row>
    <row r="724" spans="2:10" ht="18" customHeight="1" x14ac:dyDescent="0.25">
      <c r="B724" s="14">
        <v>45116</v>
      </c>
      <c r="C724" s="15" t="s">
        <v>50</v>
      </c>
      <c r="D724" s="15" t="s">
        <v>37</v>
      </c>
      <c r="E724" s="15" t="s">
        <v>79</v>
      </c>
      <c r="F724" s="15" t="s">
        <v>48</v>
      </c>
      <c r="G724" s="15" t="s">
        <v>74</v>
      </c>
      <c r="H724" s="15">
        <v>52</v>
      </c>
      <c r="I724" s="16">
        <v>39854.001979576002</v>
      </c>
      <c r="J724" s="5">
        <v>47346.714942424602</v>
      </c>
    </row>
    <row r="725" spans="2:10" ht="18" customHeight="1" x14ac:dyDescent="0.25">
      <c r="B725" s="14">
        <v>45116</v>
      </c>
      <c r="C725" s="15" t="s">
        <v>52</v>
      </c>
      <c r="D725" s="15" t="s">
        <v>37</v>
      </c>
      <c r="E725" s="15" t="s">
        <v>53</v>
      </c>
      <c r="F725" s="15" t="s">
        <v>43</v>
      </c>
      <c r="G725" s="15" t="s">
        <v>71</v>
      </c>
      <c r="H725" s="15">
        <v>86</v>
      </c>
      <c r="I725" s="16">
        <v>36951.249627927602</v>
      </c>
      <c r="J725" s="5">
        <v>41916.577955296256</v>
      </c>
    </row>
    <row r="726" spans="2:10" ht="18" customHeight="1" x14ac:dyDescent="0.25">
      <c r="B726" s="14">
        <v>45117</v>
      </c>
      <c r="C726" s="15" t="s">
        <v>51</v>
      </c>
      <c r="D726" s="15" t="s">
        <v>40</v>
      </c>
      <c r="E726" s="15" t="s">
        <v>79</v>
      </c>
      <c r="F726" s="15" t="s">
        <v>45</v>
      </c>
      <c r="G726" s="15" t="s">
        <v>63</v>
      </c>
      <c r="H726" s="15">
        <v>24</v>
      </c>
      <c r="I726" s="16">
        <v>42147.1917693418</v>
      </c>
      <c r="J726" s="5">
        <v>54390.746794051505</v>
      </c>
    </row>
    <row r="727" spans="2:10" ht="18" customHeight="1" x14ac:dyDescent="0.25">
      <c r="B727" s="14">
        <v>45117</v>
      </c>
      <c r="C727" s="15" t="s">
        <v>51</v>
      </c>
      <c r="D727" s="15" t="s">
        <v>40</v>
      </c>
      <c r="E727" s="15" t="s">
        <v>53</v>
      </c>
      <c r="F727" s="15" t="s">
        <v>44</v>
      </c>
      <c r="G727" s="15" t="s">
        <v>76</v>
      </c>
      <c r="H727" s="15">
        <v>32</v>
      </c>
      <c r="I727" s="16">
        <v>41769.108661338701</v>
      </c>
      <c r="J727" s="5">
        <v>44150.841956048789</v>
      </c>
    </row>
    <row r="728" spans="2:10" ht="18" customHeight="1" x14ac:dyDescent="0.25">
      <c r="B728" s="14">
        <v>45117</v>
      </c>
      <c r="C728" s="15" t="s">
        <v>50</v>
      </c>
      <c r="D728" s="15" t="s">
        <v>39</v>
      </c>
      <c r="E728" s="15" t="s">
        <v>79</v>
      </c>
      <c r="F728" s="15" t="s">
        <v>45</v>
      </c>
      <c r="G728" s="15" t="s">
        <v>57</v>
      </c>
      <c r="H728" s="15">
        <v>62</v>
      </c>
      <c r="I728" s="16">
        <v>41596.270669108701</v>
      </c>
      <c r="J728" s="5">
        <v>58503.385275841742</v>
      </c>
    </row>
    <row r="729" spans="2:10" ht="18" customHeight="1" x14ac:dyDescent="0.25">
      <c r="B729" s="14">
        <v>45117</v>
      </c>
      <c r="C729" s="15" t="s">
        <v>50</v>
      </c>
      <c r="D729" s="15" t="s">
        <v>37</v>
      </c>
      <c r="E729" s="15" t="s">
        <v>79</v>
      </c>
      <c r="F729" s="15" t="s">
        <v>45</v>
      </c>
      <c r="G729" s="15" t="s">
        <v>66</v>
      </c>
      <c r="H729" s="15">
        <v>24</v>
      </c>
      <c r="I729" s="16">
        <v>40028.383168165201</v>
      </c>
      <c r="J729" s="5">
        <v>74321.046951611846</v>
      </c>
    </row>
    <row r="730" spans="2:10" ht="18" customHeight="1" x14ac:dyDescent="0.25">
      <c r="B730" s="14">
        <v>45117</v>
      </c>
      <c r="C730" s="15" t="s">
        <v>51</v>
      </c>
      <c r="D730" s="15" t="s">
        <v>37</v>
      </c>
      <c r="E730" s="15" t="s">
        <v>53</v>
      </c>
      <c r="F730" s="15" t="s">
        <v>47</v>
      </c>
      <c r="G730" s="15" t="s">
        <v>67</v>
      </c>
      <c r="H730" s="15">
        <v>81</v>
      </c>
      <c r="I730" s="16">
        <v>39065.428640026599</v>
      </c>
      <c r="J730" s="5">
        <v>69910.097777939838</v>
      </c>
    </row>
    <row r="731" spans="2:10" ht="18" customHeight="1" x14ac:dyDescent="0.25">
      <c r="B731" s="14">
        <v>45117</v>
      </c>
      <c r="C731" s="15" t="s">
        <v>50</v>
      </c>
      <c r="D731" s="15" t="s">
        <v>41</v>
      </c>
      <c r="E731" s="15" t="s">
        <v>79</v>
      </c>
      <c r="F731" s="15" t="s">
        <v>45</v>
      </c>
      <c r="G731" s="15" t="s">
        <v>70</v>
      </c>
      <c r="H731" s="15">
        <v>90</v>
      </c>
      <c r="I731" s="16">
        <v>38178.090733488702</v>
      </c>
      <c r="J731" s="5">
        <v>51952.20977498826</v>
      </c>
    </row>
    <row r="732" spans="2:10" ht="18" customHeight="1" x14ac:dyDescent="0.25">
      <c r="B732" s="14">
        <v>45117</v>
      </c>
      <c r="C732" s="15" t="s">
        <v>50</v>
      </c>
      <c r="D732" s="15" t="s">
        <v>37</v>
      </c>
      <c r="E732" s="15" t="s">
        <v>53</v>
      </c>
      <c r="F732" s="15" t="s">
        <v>47</v>
      </c>
      <c r="G732" s="15" t="s">
        <v>67</v>
      </c>
      <c r="H732" s="15">
        <v>57</v>
      </c>
      <c r="I732" s="16">
        <v>38175.004340770298</v>
      </c>
      <c r="J732" s="5">
        <v>68894.708798038118</v>
      </c>
    </row>
    <row r="733" spans="2:10" ht="18" customHeight="1" x14ac:dyDescent="0.25">
      <c r="B733" s="14">
        <v>45118</v>
      </c>
      <c r="C733" s="15" t="s">
        <v>50</v>
      </c>
      <c r="D733" s="15" t="s">
        <v>39</v>
      </c>
      <c r="E733" s="15" t="s">
        <v>53</v>
      </c>
      <c r="F733" s="15" t="s">
        <v>44</v>
      </c>
      <c r="G733" s="15" t="s">
        <v>58</v>
      </c>
      <c r="H733" s="15">
        <v>71</v>
      </c>
      <c r="I733" s="16">
        <v>29285</v>
      </c>
      <c r="J733" s="5">
        <v>46837.3376860801</v>
      </c>
    </row>
    <row r="734" spans="2:10" ht="18" customHeight="1" x14ac:dyDescent="0.25">
      <c r="B734" s="14">
        <v>45118</v>
      </c>
      <c r="C734" s="15" t="s">
        <v>52</v>
      </c>
      <c r="D734" s="15" t="s">
        <v>41</v>
      </c>
      <c r="E734" s="15" t="s">
        <v>79</v>
      </c>
      <c r="F734" s="15" t="s">
        <v>45</v>
      </c>
      <c r="G734" s="15" t="s">
        <v>56</v>
      </c>
      <c r="H734" s="15">
        <v>40</v>
      </c>
      <c r="I734" s="16">
        <v>46085</v>
      </c>
      <c r="J734" s="5">
        <v>90610.905972894136</v>
      </c>
    </row>
    <row r="735" spans="2:10" ht="18" customHeight="1" x14ac:dyDescent="0.25">
      <c r="B735" s="14">
        <v>45118</v>
      </c>
      <c r="C735" s="15" t="s">
        <v>50</v>
      </c>
      <c r="D735" s="15" t="s">
        <v>38</v>
      </c>
      <c r="E735" s="15" t="s">
        <v>79</v>
      </c>
      <c r="F735" s="15" t="s">
        <v>48</v>
      </c>
      <c r="G735" s="15" t="s">
        <v>77</v>
      </c>
      <c r="H735" s="15">
        <v>78</v>
      </c>
      <c r="I735" s="16">
        <v>39863.261157731104</v>
      </c>
      <c r="J735" s="5">
        <v>50285.797478024055</v>
      </c>
    </row>
    <row r="736" spans="2:10" ht="18" customHeight="1" x14ac:dyDescent="0.25">
      <c r="B736" s="14">
        <v>45118</v>
      </c>
      <c r="C736" s="15" t="s">
        <v>52</v>
      </c>
      <c r="D736" s="15" t="s">
        <v>37</v>
      </c>
      <c r="E736" s="15" t="s">
        <v>53</v>
      </c>
      <c r="F736" s="15" t="s">
        <v>43</v>
      </c>
      <c r="G736" s="15" t="s">
        <v>64</v>
      </c>
      <c r="H736" s="15">
        <v>50</v>
      </c>
      <c r="I736" s="16">
        <v>38372.533474747499</v>
      </c>
      <c r="J736" s="5">
        <v>49525.685266804197</v>
      </c>
    </row>
    <row r="737" spans="2:10" ht="18" customHeight="1" x14ac:dyDescent="0.25">
      <c r="B737" s="14">
        <v>45118</v>
      </c>
      <c r="C737" s="15" t="s">
        <v>52</v>
      </c>
      <c r="D737" s="15" t="s">
        <v>38</v>
      </c>
      <c r="E737" s="15" t="s">
        <v>53</v>
      </c>
      <c r="F737" s="15" t="s">
        <v>44</v>
      </c>
      <c r="G737" s="15" t="s">
        <v>61</v>
      </c>
      <c r="H737" s="15">
        <v>37</v>
      </c>
      <c r="I737" s="16">
        <v>37815.4395890776</v>
      </c>
      <c r="J737" s="5">
        <v>54105.678426392435</v>
      </c>
    </row>
    <row r="738" spans="2:10" ht="18" customHeight="1" x14ac:dyDescent="0.25">
      <c r="B738" s="14">
        <v>45119</v>
      </c>
      <c r="C738" s="15" t="s">
        <v>50</v>
      </c>
      <c r="D738" s="15" t="s">
        <v>38</v>
      </c>
      <c r="E738" s="15" t="s">
        <v>53</v>
      </c>
      <c r="F738" s="15" t="s">
        <v>47</v>
      </c>
      <c r="G738" s="15" t="s">
        <v>72</v>
      </c>
      <c r="H738" s="15">
        <v>21</v>
      </c>
      <c r="I738" s="16">
        <v>38804.628455322403</v>
      </c>
      <c r="J738" s="5">
        <v>51019.987206503189</v>
      </c>
    </row>
    <row r="739" spans="2:10" ht="18" customHeight="1" x14ac:dyDescent="0.25">
      <c r="B739" s="14">
        <v>45120</v>
      </c>
      <c r="C739" s="15" t="s">
        <v>51</v>
      </c>
      <c r="D739" s="15" t="s">
        <v>41</v>
      </c>
      <c r="E739" s="15" t="s">
        <v>53</v>
      </c>
      <c r="F739" s="15" t="s">
        <v>43</v>
      </c>
      <c r="G739" s="15" t="s">
        <v>54</v>
      </c>
      <c r="H739" s="15">
        <v>87</v>
      </c>
      <c r="I739" s="16">
        <v>40877</v>
      </c>
      <c r="J739" s="5">
        <v>63025.383012225451</v>
      </c>
    </row>
    <row r="740" spans="2:10" ht="18" customHeight="1" x14ac:dyDescent="0.25">
      <c r="B740" s="14">
        <v>45120</v>
      </c>
      <c r="C740" s="15" t="s">
        <v>51</v>
      </c>
      <c r="D740" s="15" t="s">
        <v>40</v>
      </c>
      <c r="E740" s="15" t="s">
        <v>79</v>
      </c>
      <c r="F740" s="15" t="s">
        <v>48</v>
      </c>
      <c r="G740" s="15" t="s">
        <v>77</v>
      </c>
      <c r="H740" s="15">
        <v>64</v>
      </c>
      <c r="I740" s="16">
        <v>40929.609841935802</v>
      </c>
      <c r="J740" s="5">
        <v>57411.92425279579</v>
      </c>
    </row>
    <row r="741" spans="2:10" ht="18" customHeight="1" x14ac:dyDescent="0.25">
      <c r="B741" s="14">
        <v>45120</v>
      </c>
      <c r="C741" s="15" t="s">
        <v>51</v>
      </c>
      <c r="D741" s="15" t="s">
        <v>38</v>
      </c>
      <c r="E741" s="15" t="s">
        <v>53</v>
      </c>
      <c r="F741" s="15" t="s">
        <v>44</v>
      </c>
      <c r="G741" s="15" t="s">
        <v>58</v>
      </c>
      <c r="H741" s="15">
        <v>84</v>
      </c>
      <c r="I741" s="16">
        <v>40244.430658452598</v>
      </c>
      <c r="J741" s="5">
        <v>72062.510881660201</v>
      </c>
    </row>
    <row r="742" spans="2:10" ht="18" customHeight="1" x14ac:dyDescent="0.25">
      <c r="B742" s="14">
        <v>45120</v>
      </c>
      <c r="C742" s="15" t="s">
        <v>52</v>
      </c>
      <c r="D742" s="15" t="s">
        <v>38</v>
      </c>
      <c r="E742" s="15" t="s">
        <v>53</v>
      </c>
      <c r="F742" s="15" t="s">
        <v>44</v>
      </c>
      <c r="G742" s="15" t="s">
        <v>75</v>
      </c>
      <c r="H742" s="15">
        <v>90</v>
      </c>
      <c r="I742" s="16">
        <v>38719.752655566597</v>
      </c>
      <c r="J742" s="5">
        <v>41170.338258764881</v>
      </c>
    </row>
    <row r="743" spans="2:10" ht="18" customHeight="1" x14ac:dyDescent="0.25">
      <c r="B743" s="14">
        <v>45120</v>
      </c>
      <c r="C743" s="15" t="s">
        <v>52</v>
      </c>
      <c r="D743" s="15" t="s">
        <v>40</v>
      </c>
      <c r="E743" s="15" t="s">
        <v>53</v>
      </c>
      <c r="F743" s="15" t="s">
        <v>47</v>
      </c>
      <c r="G743" s="15" t="s">
        <v>60</v>
      </c>
      <c r="H743" s="15">
        <v>38</v>
      </c>
      <c r="I743" s="16">
        <v>38616.3584995005</v>
      </c>
      <c r="J743" s="5">
        <v>43139.947848678712</v>
      </c>
    </row>
    <row r="744" spans="2:10" ht="18" customHeight="1" x14ac:dyDescent="0.25">
      <c r="B744" s="14">
        <v>45121</v>
      </c>
      <c r="C744" s="15" t="s">
        <v>51</v>
      </c>
      <c r="D744" s="15" t="s">
        <v>41</v>
      </c>
      <c r="E744" s="15" t="s">
        <v>79</v>
      </c>
      <c r="F744" s="15" t="s">
        <v>48</v>
      </c>
      <c r="G744" s="15" t="s">
        <v>68</v>
      </c>
      <c r="H744" s="15">
        <v>65</v>
      </c>
      <c r="I744" s="16">
        <v>42285</v>
      </c>
      <c r="J744" s="5">
        <v>47770.383161878519</v>
      </c>
    </row>
    <row r="745" spans="2:10" ht="18" customHeight="1" x14ac:dyDescent="0.25">
      <c r="B745" s="14">
        <v>45121</v>
      </c>
      <c r="C745" s="15" t="s">
        <v>52</v>
      </c>
      <c r="D745" s="15" t="s">
        <v>41</v>
      </c>
      <c r="E745" s="15" t="s">
        <v>79</v>
      </c>
      <c r="F745" s="15" t="s">
        <v>46</v>
      </c>
      <c r="G745" s="15" t="s">
        <v>59</v>
      </c>
      <c r="H745" s="15">
        <v>47</v>
      </c>
      <c r="I745" s="16">
        <v>39469.746086136103</v>
      </c>
      <c r="J745" s="5">
        <v>75860.183487225499</v>
      </c>
    </row>
    <row r="746" spans="2:10" ht="18" customHeight="1" x14ac:dyDescent="0.25">
      <c r="B746" s="14">
        <v>45121</v>
      </c>
      <c r="C746" s="15" t="s">
        <v>50</v>
      </c>
      <c r="D746" s="15" t="s">
        <v>37</v>
      </c>
      <c r="E746" s="15" t="s">
        <v>79</v>
      </c>
      <c r="F746" s="15" t="s">
        <v>46</v>
      </c>
      <c r="G746" s="15" t="s">
        <v>59</v>
      </c>
      <c r="H746" s="15">
        <v>71</v>
      </c>
      <c r="I746" s="16">
        <v>39426.536588078598</v>
      </c>
      <c r="J746" s="5">
        <v>42185.582231229542</v>
      </c>
    </row>
    <row r="747" spans="2:10" ht="18" customHeight="1" x14ac:dyDescent="0.25">
      <c r="B747" s="14">
        <v>45122</v>
      </c>
      <c r="C747" s="15" t="s">
        <v>52</v>
      </c>
      <c r="D747" s="15" t="s">
        <v>38</v>
      </c>
      <c r="E747" s="15" t="s">
        <v>79</v>
      </c>
      <c r="F747" s="15" t="s">
        <v>45</v>
      </c>
      <c r="G747" s="15" t="s">
        <v>57</v>
      </c>
      <c r="H747" s="15">
        <v>32</v>
      </c>
      <c r="I747" s="16">
        <v>37275</v>
      </c>
      <c r="J747" s="5">
        <v>72885.840153670957</v>
      </c>
    </row>
    <row r="748" spans="2:10" ht="18" customHeight="1" x14ac:dyDescent="0.25">
      <c r="B748" s="14">
        <v>45122</v>
      </c>
      <c r="C748" s="15" t="s">
        <v>52</v>
      </c>
      <c r="D748" s="15" t="s">
        <v>41</v>
      </c>
      <c r="E748" s="15" t="s">
        <v>53</v>
      </c>
      <c r="F748" s="15" t="s">
        <v>43</v>
      </c>
      <c r="G748" s="15" t="s">
        <v>71</v>
      </c>
      <c r="H748" s="15">
        <v>59</v>
      </c>
      <c r="I748" s="16">
        <v>42394</v>
      </c>
      <c r="J748" s="5">
        <v>71295.421891819453</v>
      </c>
    </row>
    <row r="749" spans="2:10" ht="18" customHeight="1" x14ac:dyDescent="0.25">
      <c r="B749" s="14">
        <v>45122</v>
      </c>
      <c r="C749" s="15" t="s">
        <v>52</v>
      </c>
      <c r="D749" s="15" t="s">
        <v>41</v>
      </c>
      <c r="E749" s="15" t="s">
        <v>53</v>
      </c>
      <c r="F749" s="15" t="s">
        <v>43</v>
      </c>
      <c r="G749" s="15" t="s">
        <v>73</v>
      </c>
      <c r="H749" s="15">
        <v>31</v>
      </c>
      <c r="I749" s="16">
        <v>43278.354700632699</v>
      </c>
      <c r="J749" s="5">
        <v>71695.242073155328</v>
      </c>
    </row>
    <row r="750" spans="2:10" ht="18" customHeight="1" x14ac:dyDescent="0.25">
      <c r="B750" s="14">
        <v>45122</v>
      </c>
      <c r="C750" s="15" t="s">
        <v>50</v>
      </c>
      <c r="D750" s="15" t="s">
        <v>38</v>
      </c>
      <c r="E750" s="15" t="s">
        <v>53</v>
      </c>
      <c r="F750" s="15" t="s">
        <v>43</v>
      </c>
      <c r="G750" s="15" t="s">
        <v>54</v>
      </c>
      <c r="H750" s="15">
        <v>73</v>
      </c>
      <c r="I750" s="16">
        <v>40997.510481740501</v>
      </c>
      <c r="J750" s="5">
        <v>78098.821826977146</v>
      </c>
    </row>
    <row r="751" spans="2:10" ht="18" customHeight="1" x14ac:dyDescent="0.25">
      <c r="B751" s="14">
        <v>45122</v>
      </c>
      <c r="C751" s="15" t="s">
        <v>50</v>
      </c>
      <c r="D751" s="15" t="s">
        <v>38</v>
      </c>
      <c r="E751" s="15" t="s">
        <v>53</v>
      </c>
      <c r="F751" s="15" t="s">
        <v>44</v>
      </c>
      <c r="G751" s="15" t="s">
        <v>75</v>
      </c>
      <c r="H751" s="15">
        <v>73</v>
      </c>
      <c r="I751" s="16">
        <v>39870.977139527102</v>
      </c>
      <c r="J751" s="5">
        <v>65898.761244499547</v>
      </c>
    </row>
    <row r="752" spans="2:10" ht="18" customHeight="1" x14ac:dyDescent="0.25">
      <c r="B752" s="14">
        <v>45122</v>
      </c>
      <c r="C752" s="15" t="s">
        <v>51</v>
      </c>
      <c r="D752" s="15" t="s">
        <v>40</v>
      </c>
      <c r="E752" s="15" t="s">
        <v>79</v>
      </c>
      <c r="F752" s="15" t="s">
        <v>46</v>
      </c>
      <c r="G752" s="15" t="s">
        <v>59</v>
      </c>
      <c r="H752" s="15">
        <v>22</v>
      </c>
      <c r="I752" s="16">
        <v>39855.5451759352</v>
      </c>
      <c r="J752" s="5">
        <v>45690.612913788151</v>
      </c>
    </row>
    <row r="753" spans="2:10" ht="18" customHeight="1" x14ac:dyDescent="0.25">
      <c r="B753" s="14">
        <v>45122</v>
      </c>
      <c r="C753" s="15" t="s">
        <v>51</v>
      </c>
      <c r="D753" s="15" t="s">
        <v>41</v>
      </c>
      <c r="E753" s="15" t="s">
        <v>53</v>
      </c>
      <c r="F753" s="15" t="s">
        <v>47</v>
      </c>
      <c r="G753" s="15" t="s">
        <v>72</v>
      </c>
      <c r="H753" s="15">
        <v>50</v>
      </c>
      <c r="I753" s="16">
        <v>38619.444892218897</v>
      </c>
      <c r="J753" s="5">
        <v>68211.904301578907</v>
      </c>
    </row>
    <row r="754" spans="2:10" ht="18" customHeight="1" x14ac:dyDescent="0.25">
      <c r="B754" s="14">
        <v>45123</v>
      </c>
      <c r="C754" s="15" t="s">
        <v>50</v>
      </c>
      <c r="D754" s="15" t="s">
        <v>37</v>
      </c>
      <c r="E754" s="15" t="s">
        <v>79</v>
      </c>
      <c r="F754" s="15" t="s">
        <v>45</v>
      </c>
      <c r="G754" s="15" t="s">
        <v>66</v>
      </c>
      <c r="H754" s="15">
        <v>61</v>
      </c>
      <c r="I754" s="16">
        <v>50591</v>
      </c>
      <c r="J754" s="5">
        <v>89675.187998343768</v>
      </c>
    </row>
    <row r="755" spans="2:10" ht="18" customHeight="1" x14ac:dyDescent="0.25">
      <c r="B755" s="14">
        <v>45123</v>
      </c>
      <c r="C755" s="15" t="s">
        <v>52</v>
      </c>
      <c r="D755" s="15" t="s">
        <v>39</v>
      </c>
      <c r="E755" s="15" t="s">
        <v>79</v>
      </c>
      <c r="F755" s="15" t="s">
        <v>48</v>
      </c>
      <c r="G755" s="15" t="s">
        <v>77</v>
      </c>
      <c r="H755" s="15">
        <v>46</v>
      </c>
      <c r="I755" s="16">
        <v>42943.481090687099</v>
      </c>
      <c r="J755" s="5">
        <v>44441.481737471957</v>
      </c>
    </row>
    <row r="756" spans="2:10" ht="18" customHeight="1" x14ac:dyDescent="0.25">
      <c r="B756" s="14">
        <v>45123</v>
      </c>
      <c r="C756" s="15" t="s">
        <v>52</v>
      </c>
      <c r="D756" s="15" t="s">
        <v>39</v>
      </c>
      <c r="E756" s="15" t="s">
        <v>53</v>
      </c>
      <c r="F756" s="15" t="s">
        <v>44</v>
      </c>
      <c r="G756" s="15" t="s">
        <v>58</v>
      </c>
      <c r="H756" s="15">
        <v>73</v>
      </c>
      <c r="I756" s="16">
        <v>40736.710297036298</v>
      </c>
      <c r="J756" s="5">
        <v>65363.954131589977</v>
      </c>
    </row>
    <row r="757" spans="2:10" ht="18" customHeight="1" x14ac:dyDescent="0.25">
      <c r="B757" s="14">
        <v>45123</v>
      </c>
      <c r="C757" s="15" t="s">
        <v>52</v>
      </c>
      <c r="D757" s="15" t="s">
        <v>41</v>
      </c>
      <c r="E757" s="15" t="s">
        <v>79</v>
      </c>
      <c r="F757" s="15" t="s">
        <v>45</v>
      </c>
      <c r="G757" s="15" t="s">
        <v>63</v>
      </c>
      <c r="H757" s="15">
        <v>85</v>
      </c>
      <c r="I757" s="16">
        <v>38158.029180819198</v>
      </c>
      <c r="J757" s="5">
        <v>46236.353375647268</v>
      </c>
    </row>
    <row r="758" spans="2:10" ht="18" customHeight="1" x14ac:dyDescent="0.25">
      <c r="B758" s="14">
        <v>45124</v>
      </c>
      <c r="C758" s="15" t="s">
        <v>51</v>
      </c>
      <c r="D758" s="15" t="s">
        <v>39</v>
      </c>
      <c r="E758" s="15" t="s">
        <v>53</v>
      </c>
      <c r="F758" s="15" t="s">
        <v>47</v>
      </c>
      <c r="G758" s="15" t="s">
        <v>78</v>
      </c>
      <c r="H758" s="15">
        <v>23</v>
      </c>
      <c r="I758" s="16">
        <v>42458.917433899398</v>
      </c>
      <c r="J758" s="5">
        <v>45547.859200132647</v>
      </c>
    </row>
    <row r="759" spans="2:10" ht="18" customHeight="1" x14ac:dyDescent="0.25">
      <c r="B759" s="14">
        <v>45124</v>
      </c>
      <c r="C759" s="15" t="s">
        <v>51</v>
      </c>
      <c r="D759" s="15" t="s">
        <v>41</v>
      </c>
      <c r="E759" s="15" t="s">
        <v>79</v>
      </c>
      <c r="F759" s="15" t="s">
        <v>45</v>
      </c>
      <c r="G759" s="15" t="s">
        <v>56</v>
      </c>
      <c r="H759" s="15">
        <v>88</v>
      </c>
      <c r="I759" s="16">
        <v>41386.395964258001</v>
      </c>
      <c r="J759" s="5">
        <v>47679.638957938601</v>
      </c>
    </row>
    <row r="760" spans="2:10" ht="18" customHeight="1" x14ac:dyDescent="0.25">
      <c r="B760" s="14">
        <v>45124</v>
      </c>
      <c r="C760" s="15" t="s">
        <v>52</v>
      </c>
      <c r="D760" s="15" t="s">
        <v>41</v>
      </c>
      <c r="E760" s="15" t="s">
        <v>79</v>
      </c>
      <c r="F760" s="15" t="s">
        <v>48</v>
      </c>
      <c r="G760" s="15" t="s">
        <v>68</v>
      </c>
      <c r="H760" s="15">
        <v>27</v>
      </c>
      <c r="I760" s="16">
        <v>39533.017136863098</v>
      </c>
      <c r="J760" s="5">
        <v>76276.501891155291</v>
      </c>
    </row>
    <row r="761" spans="2:10" ht="18" customHeight="1" x14ac:dyDescent="0.25">
      <c r="B761" s="14">
        <v>45125</v>
      </c>
      <c r="C761" s="15" t="s">
        <v>52</v>
      </c>
      <c r="D761" s="15" t="s">
        <v>41</v>
      </c>
      <c r="E761" s="15" t="s">
        <v>79</v>
      </c>
      <c r="F761" s="15" t="s">
        <v>45</v>
      </c>
      <c r="G761" s="15" t="s">
        <v>63</v>
      </c>
      <c r="H761" s="15">
        <v>45</v>
      </c>
      <c r="I761" s="16">
        <v>41877.1324064824</v>
      </c>
      <c r="J761" s="5">
        <v>79678.996921375117</v>
      </c>
    </row>
    <row r="762" spans="2:10" ht="18" customHeight="1" x14ac:dyDescent="0.25">
      <c r="B762" s="14">
        <v>45125</v>
      </c>
      <c r="C762" s="15" t="s">
        <v>51</v>
      </c>
      <c r="D762" s="15" t="s">
        <v>40</v>
      </c>
      <c r="E762" s="15" t="s">
        <v>53</v>
      </c>
      <c r="F762" s="15" t="s">
        <v>43</v>
      </c>
      <c r="G762" s="15" t="s">
        <v>73</v>
      </c>
      <c r="H762" s="15">
        <v>58</v>
      </c>
      <c r="I762" s="16">
        <v>41474.358156732203</v>
      </c>
      <c r="J762" s="5">
        <v>63201.675644623865</v>
      </c>
    </row>
    <row r="763" spans="2:10" ht="18" customHeight="1" x14ac:dyDescent="0.25">
      <c r="B763" s="14">
        <v>45125</v>
      </c>
      <c r="C763" s="15" t="s">
        <v>52</v>
      </c>
      <c r="D763" s="15" t="s">
        <v>40</v>
      </c>
      <c r="E763" s="15" t="s">
        <v>79</v>
      </c>
      <c r="F763" s="15" t="s">
        <v>46</v>
      </c>
      <c r="G763" s="15" t="s">
        <v>65</v>
      </c>
      <c r="H763" s="15">
        <v>25</v>
      </c>
      <c r="I763" s="16">
        <v>41361.704822510801</v>
      </c>
      <c r="J763" s="5">
        <v>69325.357676906249</v>
      </c>
    </row>
    <row r="764" spans="2:10" ht="18" customHeight="1" x14ac:dyDescent="0.25">
      <c r="B764" s="14">
        <v>45125</v>
      </c>
      <c r="C764" s="15" t="s">
        <v>50</v>
      </c>
      <c r="D764" s="15" t="s">
        <v>37</v>
      </c>
      <c r="E764" s="15" t="s">
        <v>79</v>
      </c>
      <c r="F764" s="15" t="s">
        <v>45</v>
      </c>
      <c r="G764" s="15" t="s">
        <v>70</v>
      </c>
      <c r="H764" s="15">
        <v>52</v>
      </c>
      <c r="I764" s="16">
        <v>40264.492211122197</v>
      </c>
      <c r="J764" s="5">
        <v>50766.609107475539</v>
      </c>
    </row>
    <row r="765" spans="2:10" ht="18" customHeight="1" x14ac:dyDescent="0.25">
      <c r="B765" s="14">
        <v>45125</v>
      </c>
      <c r="C765" s="15" t="s">
        <v>52</v>
      </c>
      <c r="D765" s="15" t="s">
        <v>38</v>
      </c>
      <c r="E765" s="15" t="s">
        <v>79</v>
      </c>
      <c r="F765" s="15" t="s">
        <v>45</v>
      </c>
      <c r="G765" s="15" t="s">
        <v>57</v>
      </c>
      <c r="H765" s="15">
        <v>44</v>
      </c>
      <c r="I765" s="16">
        <v>39397.215857253803</v>
      </c>
      <c r="J765" s="5">
        <v>61808.724943750545</v>
      </c>
    </row>
    <row r="766" spans="2:10" ht="18" customHeight="1" x14ac:dyDescent="0.25">
      <c r="B766" s="14">
        <v>45125</v>
      </c>
      <c r="C766" s="15" t="s">
        <v>51</v>
      </c>
      <c r="D766" s="15" t="s">
        <v>39</v>
      </c>
      <c r="E766" s="15" t="s">
        <v>79</v>
      </c>
      <c r="F766" s="15" t="s">
        <v>46</v>
      </c>
      <c r="G766" s="15" t="s">
        <v>59</v>
      </c>
      <c r="H766" s="15">
        <v>90</v>
      </c>
      <c r="I766" s="16">
        <v>38097.844522810497</v>
      </c>
      <c r="J766" s="5">
        <v>47413.899997865876</v>
      </c>
    </row>
    <row r="767" spans="2:10" ht="18" customHeight="1" x14ac:dyDescent="0.25">
      <c r="B767" s="14">
        <v>45126</v>
      </c>
      <c r="C767" s="15" t="s">
        <v>50</v>
      </c>
      <c r="D767" s="15" t="s">
        <v>40</v>
      </c>
      <c r="E767" s="15" t="s">
        <v>53</v>
      </c>
      <c r="F767" s="15" t="s">
        <v>44</v>
      </c>
      <c r="G767" s="15" t="s">
        <v>61</v>
      </c>
      <c r="H767" s="15">
        <v>86</v>
      </c>
      <c r="I767" s="16">
        <v>26979</v>
      </c>
      <c r="J767" s="5">
        <v>48771.634411351093</v>
      </c>
    </row>
    <row r="768" spans="2:10" ht="18" customHeight="1" x14ac:dyDescent="0.25">
      <c r="B768" s="14">
        <v>45126</v>
      </c>
      <c r="C768" s="15" t="s">
        <v>51</v>
      </c>
      <c r="D768" s="15" t="s">
        <v>39</v>
      </c>
      <c r="E768" s="15" t="s">
        <v>53</v>
      </c>
      <c r="F768" s="15" t="s">
        <v>44</v>
      </c>
      <c r="G768" s="15" t="s">
        <v>62</v>
      </c>
      <c r="H768" s="15">
        <v>71</v>
      </c>
      <c r="I768" s="16">
        <v>43954.274705960699</v>
      </c>
      <c r="J768" s="5">
        <v>71658.837794956024</v>
      </c>
    </row>
    <row r="769" spans="2:10" ht="18" customHeight="1" x14ac:dyDescent="0.25">
      <c r="B769" s="14">
        <v>45126</v>
      </c>
      <c r="C769" s="15" t="s">
        <v>52</v>
      </c>
      <c r="D769" s="15" t="s">
        <v>39</v>
      </c>
      <c r="E769" s="15" t="s">
        <v>79</v>
      </c>
      <c r="F769" s="15" t="s">
        <v>46</v>
      </c>
      <c r="G769" s="15" t="s">
        <v>65</v>
      </c>
      <c r="H769" s="15">
        <v>74</v>
      </c>
      <c r="I769" s="16">
        <v>43286.070682428697</v>
      </c>
      <c r="J769" s="5">
        <v>65112.615098599534</v>
      </c>
    </row>
    <row r="770" spans="2:10" ht="18" customHeight="1" x14ac:dyDescent="0.25">
      <c r="B770" s="14">
        <v>45126</v>
      </c>
      <c r="C770" s="15" t="s">
        <v>51</v>
      </c>
      <c r="D770" s="15" t="s">
        <v>39</v>
      </c>
      <c r="E770" s="15" t="s">
        <v>79</v>
      </c>
      <c r="F770" s="15" t="s">
        <v>45</v>
      </c>
      <c r="G770" s="15" t="s">
        <v>70</v>
      </c>
      <c r="H770" s="15">
        <v>51</v>
      </c>
      <c r="I770" s="16">
        <v>41449.667014985003</v>
      </c>
      <c r="J770" s="5">
        <v>48607.324416603529</v>
      </c>
    </row>
    <row r="771" spans="2:10" ht="18" customHeight="1" x14ac:dyDescent="0.25">
      <c r="B771" s="14">
        <v>45126</v>
      </c>
      <c r="C771" s="15" t="s">
        <v>50</v>
      </c>
      <c r="D771" s="15" t="s">
        <v>38</v>
      </c>
      <c r="E771" s="15" t="s">
        <v>79</v>
      </c>
      <c r="F771" s="15" t="s">
        <v>48</v>
      </c>
      <c r="G771" s="15" t="s">
        <v>69</v>
      </c>
      <c r="H771" s="15">
        <v>21</v>
      </c>
      <c r="I771" s="16">
        <v>40283.010567432597</v>
      </c>
      <c r="J771" s="5">
        <v>40450.668588568755</v>
      </c>
    </row>
    <row r="772" spans="2:10" ht="18" customHeight="1" x14ac:dyDescent="0.25">
      <c r="B772" s="14">
        <v>45126</v>
      </c>
      <c r="C772" s="15" t="s">
        <v>50</v>
      </c>
      <c r="D772" s="15" t="s">
        <v>41</v>
      </c>
      <c r="E772" s="15" t="s">
        <v>79</v>
      </c>
      <c r="F772" s="15" t="s">
        <v>45</v>
      </c>
      <c r="G772" s="15" t="s">
        <v>56</v>
      </c>
      <c r="H772" s="15">
        <v>79</v>
      </c>
      <c r="I772" s="16">
        <v>39684.250380064397</v>
      </c>
      <c r="J772" s="5">
        <v>49397.412380730908</v>
      </c>
    </row>
    <row r="773" spans="2:10" ht="18" customHeight="1" x14ac:dyDescent="0.25">
      <c r="B773" s="14">
        <v>45126</v>
      </c>
      <c r="C773" s="15" t="s">
        <v>50</v>
      </c>
      <c r="D773" s="15" t="s">
        <v>38</v>
      </c>
      <c r="E773" s="15" t="s">
        <v>53</v>
      </c>
      <c r="F773" s="15" t="s">
        <v>43</v>
      </c>
      <c r="G773" s="15" t="s">
        <v>73</v>
      </c>
      <c r="H773" s="15">
        <v>66</v>
      </c>
      <c r="I773" s="16">
        <v>39107.094941724899</v>
      </c>
      <c r="J773" s="5">
        <v>39635.55839060877</v>
      </c>
    </row>
    <row r="774" spans="2:10" ht="18" customHeight="1" x14ac:dyDescent="0.25">
      <c r="B774" s="14">
        <v>45126</v>
      </c>
      <c r="C774" s="15" t="s">
        <v>51</v>
      </c>
      <c r="D774" s="15" t="s">
        <v>37</v>
      </c>
      <c r="E774" s="15" t="s">
        <v>53</v>
      </c>
      <c r="F774" s="15" t="s">
        <v>44</v>
      </c>
      <c r="G774" s="15" t="s">
        <v>76</v>
      </c>
      <c r="H774" s="15">
        <v>36</v>
      </c>
      <c r="I774" s="16">
        <v>37411.122142968103</v>
      </c>
      <c r="J774" s="5">
        <v>66421.666979156842</v>
      </c>
    </row>
    <row r="775" spans="2:10" ht="18" customHeight="1" x14ac:dyDescent="0.25">
      <c r="B775" s="14">
        <v>45127</v>
      </c>
      <c r="C775" s="15" t="s">
        <v>52</v>
      </c>
      <c r="D775" s="15" t="s">
        <v>39</v>
      </c>
      <c r="E775" s="15" t="s">
        <v>53</v>
      </c>
      <c r="F775" s="15" t="s">
        <v>43</v>
      </c>
      <c r="G775" s="15" t="s">
        <v>73</v>
      </c>
      <c r="H775" s="15">
        <v>40</v>
      </c>
      <c r="I775" s="16">
        <v>41137.941350427303</v>
      </c>
      <c r="J775" s="5">
        <v>68298.52955362694</v>
      </c>
    </row>
    <row r="776" spans="2:10" ht="18" customHeight="1" x14ac:dyDescent="0.25">
      <c r="B776" s="14">
        <v>45128</v>
      </c>
      <c r="C776" s="15" t="s">
        <v>50</v>
      </c>
      <c r="D776" s="15" t="s">
        <v>37</v>
      </c>
      <c r="E776" s="15" t="s">
        <v>53</v>
      </c>
      <c r="F776" s="15" t="s">
        <v>47</v>
      </c>
      <c r="G776" s="15" t="s">
        <v>78</v>
      </c>
      <c r="H776" s="15">
        <v>28</v>
      </c>
      <c r="I776" s="16">
        <v>42756.7543312243</v>
      </c>
      <c r="J776" s="5">
        <v>71978.884605191415</v>
      </c>
    </row>
    <row r="777" spans="2:10" ht="18" customHeight="1" x14ac:dyDescent="0.25">
      <c r="B777" s="14">
        <v>45128</v>
      </c>
      <c r="C777" s="15" t="s">
        <v>52</v>
      </c>
      <c r="D777" s="15" t="s">
        <v>40</v>
      </c>
      <c r="E777" s="15" t="s">
        <v>53</v>
      </c>
      <c r="F777" s="15" t="s">
        <v>43</v>
      </c>
      <c r="G777" s="15" t="s">
        <v>64</v>
      </c>
      <c r="H777" s="15">
        <v>76</v>
      </c>
      <c r="I777" s="16">
        <v>42391.016794094801</v>
      </c>
      <c r="J777" s="5">
        <v>83529.43941448316</v>
      </c>
    </row>
    <row r="778" spans="2:10" ht="18" customHeight="1" x14ac:dyDescent="0.25">
      <c r="B778" s="14">
        <v>45128</v>
      </c>
      <c r="C778" s="15" t="s">
        <v>51</v>
      </c>
      <c r="D778" s="15" t="s">
        <v>39</v>
      </c>
      <c r="E778" s="15" t="s">
        <v>53</v>
      </c>
      <c r="F778" s="15" t="s">
        <v>47</v>
      </c>
      <c r="G778" s="15" t="s">
        <v>78</v>
      </c>
      <c r="H778" s="15">
        <v>41</v>
      </c>
      <c r="I778" s="16">
        <v>41327.754502608499</v>
      </c>
      <c r="J778" s="5">
        <v>73566.049580702296</v>
      </c>
    </row>
    <row r="779" spans="2:10" ht="18" customHeight="1" x14ac:dyDescent="0.25">
      <c r="B779" s="14">
        <v>45128</v>
      </c>
      <c r="C779" s="15" t="s">
        <v>52</v>
      </c>
      <c r="D779" s="15" t="s">
        <v>41</v>
      </c>
      <c r="E779" s="15" t="s">
        <v>53</v>
      </c>
      <c r="F779" s="15" t="s">
        <v>44</v>
      </c>
      <c r="G779" s="15" t="s">
        <v>55</v>
      </c>
      <c r="H779" s="15">
        <v>43</v>
      </c>
      <c r="I779" s="16">
        <v>40073.135862581803</v>
      </c>
      <c r="J779" s="5">
        <v>66900.770694366336</v>
      </c>
    </row>
    <row r="780" spans="2:10" ht="18" customHeight="1" x14ac:dyDescent="0.25">
      <c r="B780" s="14">
        <v>45129</v>
      </c>
      <c r="C780" s="15" t="s">
        <v>50</v>
      </c>
      <c r="D780" s="15" t="s">
        <v>39</v>
      </c>
      <c r="E780" s="15" t="s">
        <v>53</v>
      </c>
      <c r="F780" s="15" t="s">
        <v>47</v>
      </c>
      <c r="G780" s="15" t="s">
        <v>78</v>
      </c>
      <c r="H780" s="15">
        <v>34</v>
      </c>
      <c r="I780" s="16">
        <v>43730.511233877201</v>
      </c>
      <c r="J780" s="5">
        <v>71139.714645514512</v>
      </c>
    </row>
    <row r="781" spans="2:10" ht="18" customHeight="1" x14ac:dyDescent="0.25">
      <c r="B781" s="14">
        <v>45129</v>
      </c>
      <c r="C781" s="15" t="s">
        <v>52</v>
      </c>
      <c r="D781" s="15" t="s">
        <v>37</v>
      </c>
      <c r="E781" s="15" t="s">
        <v>53</v>
      </c>
      <c r="F781" s="15" t="s">
        <v>43</v>
      </c>
      <c r="G781" s="15" t="s">
        <v>64</v>
      </c>
      <c r="H781" s="15">
        <v>61</v>
      </c>
      <c r="I781" s="16">
        <v>38775.307724497703</v>
      </c>
      <c r="J781" s="5">
        <v>39510.195133696194</v>
      </c>
    </row>
    <row r="782" spans="2:10" ht="18" customHeight="1" x14ac:dyDescent="0.25">
      <c r="B782" s="14">
        <v>45129</v>
      </c>
      <c r="C782" s="15" t="s">
        <v>52</v>
      </c>
      <c r="D782" s="15" t="s">
        <v>37</v>
      </c>
      <c r="E782" s="15" t="s">
        <v>53</v>
      </c>
      <c r="F782" s="15" t="s">
        <v>44</v>
      </c>
      <c r="G782" s="15" t="s">
        <v>75</v>
      </c>
      <c r="H782" s="15">
        <v>77</v>
      </c>
      <c r="I782" s="16">
        <v>37437.356481074501</v>
      </c>
      <c r="J782" s="5">
        <v>69542.679673896433</v>
      </c>
    </row>
    <row r="783" spans="2:10" ht="18" customHeight="1" x14ac:dyDescent="0.25">
      <c r="B783" s="14">
        <v>45130</v>
      </c>
      <c r="C783" s="15" t="s">
        <v>50</v>
      </c>
      <c r="D783" s="15" t="s">
        <v>37</v>
      </c>
      <c r="E783" s="15" t="s">
        <v>53</v>
      </c>
      <c r="F783" s="15" t="s">
        <v>43</v>
      </c>
      <c r="G783" s="15" t="s">
        <v>73</v>
      </c>
      <c r="H783" s="15">
        <v>53</v>
      </c>
      <c r="I783" s="16">
        <v>30773</v>
      </c>
      <c r="J783" s="5">
        <v>46624.946168956405</v>
      </c>
    </row>
    <row r="784" spans="2:10" ht="18" customHeight="1" x14ac:dyDescent="0.25">
      <c r="B784" s="14">
        <v>45130</v>
      </c>
      <c r="C784" s="15" t="s">
        <v>51</v>
      </c>
      <c r="D784" s="15" t="s">
        <v>37</v>
      </c>
      <c r="E784" s="15" t="s">
        <v>79</v>
      </c>
      <c r="F784" s="15" t="s">
        <v>48</v>
      </c>
      <c r="G784" s="15" t="s">
        <v>74</v>
      </c>
      <c r="H784" s="15">
        <v>62</v>
      </c>
      <c r="I784" s="16">
        <v>39597.8313839494</v>
      </c>
      <c r="J784" s="5">
        <v>50527.038471011103</v>
      </c>
    </row>
    <row r="785" spans="2:10" ht="18" customHeight="1" x14ac:dyDescent="0.25">
      <c r="B785" s="14">
        <v>45130</v>
      </c>
      <c r="C785" s="15" t="s">
        <v>51</v>
      </c>
      <c r="D785" s="15" t="s">
        <v>40</v>
      </c>
      <c r="E785" s="15" t="s">
        <v>53</v>
      </c>
      <c r="F785" s="15" t="s">
        <v>44</v>
      </c>
      <c r="G785" s="15" t="s">
        <v>61</v>
      </c>
      <c r="H785" s="15">
        <v>61</v>
      </c>
      <c r="I785" s="16">
        <v>39136.415672549701</v>
      </c>
      <c r="J785" s="5">
        <v>63806.812558534031</v>
      </c>
    </row>
    <row r="786" spans="2:10" ht="18" customHeight="1" x14ac:dyDescent="0.25">
      <c r="B786" s="14">
        <v>45131</v>
      </c>
      <c r="C786" s="15" t="s">
        <v>51</v>
      </c>
      <c r="D786" s="15" t="s">
        <v>37</v>
      </c>
      <c r="E786" s="15" t="s">
        <v>79</v>
      </c>
      <c r="F786" s="15" t="s">
        <v>48</v>
      </c>
      <c r="G786" s="15" t="s">
        <v>74</v>
      </c>
      <c r="H786" s="15">
        <v>64</v>
      </c>
      <c r="I786" s="16">
        <v>41766.022268620298</v>
      </c>
      <c r="J786" s="5">
        <v>69798.460921726422</v>
      </c>
    </row>
    <row r="787" spans="2:10" ht="18" customHeight="1" x14ac:dyDescent="0.25">
      <c r="B787" s="14">
        <v>45131</v>
      </c>
      <c r="C787" s="15" t="s">
        <v>52</v>
      </c>
      <c r="D787" s="15" t="s">
        <v>41</v>
      </c>
      <c r="E787" s="15" t="s">
        <v>53</v>
      </c>
      <c r="F787" s="15" t="s">
        <v>47</v>
      </c>
      <c r="G787" s="15" t="s">
        <v>67</v>
      </c>
      <c r="H787" s="15">
        <v>28</v>
      </c>
      <c r="I787" s="16">
        <v>41755.219894105903</v>
      </c>
      <c r="J787" s="5">
        <v>75623.782065571562</v>
      </c>
    </row>
    <row r="788" spans="2:10" ht="18" customHeight="1" x14ac:dyDescent="0.25">
      <c r="B788" s="14">
        <v>45131</v>
      </c>
      <c r="C788" s="15" t="s">
        <v>52</v>
      </c>
      <c r="D788" s="15" t="s">
        <v>38</v>
      </c>
      <c r="E788" s="15" t="s">
        <v>53</v>
      </c>
      <c r="F788" s="15" t="s">
        <v>43</v>
      </c>
      <c r="G788" s="15" t="s">
        <v>64</v>
      </c>
      <c r="H788" s="15">
        <v>65</v>
      </c>
      <c r="I788" s="16">
        <v>41573.122723720699</v>
      </c>
      <c r="J788" s="5">
        <v>68625.510003095915</v>
      </c>
    </row>
    <row r="789" spans="2:10" ht="18" customHeight="1" x14ac:dyDescent="0.25">
      <c r="B789" s="14">
        <v>45131</v>
      </c>
      <c r="C789" s="15" t="s">
        <v>52</v>
      </c>
      <c r="D789" s="15" t="s">
        <v>40</v>
      </c>
      <c r="E789" s="15" t="s">
        <v>53</v>
      </c>
      <c r="F789" s="15" t="s">
        <v>43</v>
      </c>
      <c r="G789" s="15" t="s">
        <v>54</v>
      </c>
      <c r="H789" s="15">
        <v>89</v>
      </c>
      <c r="I789" s="16">
        <v>39557.708278610298</v>
      </c>
      <c r="J789" s="5">
        <v>52411.65999067478</v>
      </c>
    </row>
    <row r="790" spans="2:10" ht="18" customHeight="1" x14ac:dyDescent="0.25">
      <c r="B790" s="14">
        <v>45131</v>
      </c>
      <c r="C790" s="15" t="s">
        <v>52</v>
      </c>
      <c r="D790" s="15" t="s">
        <v>41</v>
      </c>
      <c r="E790" s="15" t="s">
        <v>79</v>
      </c>
      <c r="F790" s="15" t="s">
        <v>45</v>
      </c>
      <c r="G790" s="15" t="s">
        <v>63</v>
      </c>
      <c r="H790" s="15">
        <v>53</v>
      </c>
      <c r="I790" s="16">
        <v>36974.397573315597</v>
      </c>
      <c r="J790" s="5">
        <v>45287.527712786883</v>
      </c>
    </row>
    <row r="791" spans="2:10" ht="18" customHeight="1" x14ac:dyDescent="0.25">
      <c r="B791" s="14">
        <v>45132</v>
      </c>
      <c r="C791" s="15" t="s">
        <v>52</v>
      </c>
      <c r="D791" s="15" t="s">
        <v>41</v>
      </c>
      <c r="E791" s="15" t="s">
        <v>53</v>
      </c>
      <c r="F791" s="15" t="s">
        <v>47</v>
      </c>
      <c r="G791" s="15" t="s">
        <v>72</v>
      </c>
      <c r="H791" s="15">
        <v>67</v>
      </c>
      <c r="I791" s="16">
        <v>33559</v>
      </c>
      <c r="J791" s="5">
        <v>34615.03159221352</v>
      </c>
    </row>
    <row r="792" spans="2:10" ht="18" customHeight="1" x14ac:dyDescent="0.25">
      <c r="B792" s="14">
        <v>45132</v>
      </c>
      <c r="C792" s="15" t="s">
        <v>52</v>
      </c>
      <c r="D792" s="15" t="s">
        <v>41</v>
      </c>
      <c r="E792" s="15" t="s">
        <v>53</v>
      </c>
      <c r="F792" s="15" t="s">
        <v>47</v>
      </c>
      <c r="G792" s="15" t="s">
        <v>60</v>
      </c>
      <c r="H792" s="15">
        <v>42</v>
      </c>
      <c r="I792" s="16">
        <v>64755</v>
      </c>
      <c r="J792" s="5">
        <v>123596.62246282952</v>
      </c>
    </row>
    <row r="793" spans="2:10" ht="18" customHeight="1" x14ac:dyDescent="0.25">
      <c r="B793" s="14">
        <v>45132</v>
      </c>
      <c r="C793" s="15" t="s">
        <v>50</v>
      </c>
      <c r="D793" s="15" t="s">
        <v>38</v>
      </c>
      <c r="E793" s="15" t="s">
        <v>53</v>
      </c>
      <c r="F793" s="15" t="s">
        <v>47</v>
      </c>
      <c r="G793" s="15" t="s">
        <v>72</v>
      </c>
      <c r="H793" s="15">
        <v>24</v>
      </c>
      <c r="I793" s="16">
        <v>43915.694796980802</v>
      </c>
      <c r="J793" s="5">
        <v>80980.468155026174</v>
      </c>
    </row>
    <row r="794" spans="2:10" ht="18" customHeight="1" x14ac:dyDescent="0.25">
      <c r="B794" s="14">
        <v>45133</v>
      </c>
      <c r="C794" s="15" t="s">
        <v>50</v>
      </c>
      <c r="D794" s="15" t="s">
        <v>39</v>
      </c>
      <c r="E794" s="15" t="s">
        <v>53</v>
      </c>
      <c r="F794" s="15" t="s">
        <v>44</v>
      </c>
      <c r="G794" s="15" t="s">
        <v>62</v>
      </c>
      <c r="H794" s="15">
        <v>43</v>
      </c>
      <c r="I794" s="16">
        <v>52151</v>
      </c>
      <c r="J794" s="5">
        <v>63783.759169750287</v>
      </c>
    </row>
    <row r="795" spans="2:10" ht="18" customHeight="1" x14ac:dyDescent="0.25">
      <c r="B795" s="14">
        <v>45133</v>
      </c>
      <c r="C795" s="15" t="s">
        <v>52</v>
      </c>
      <c r="D795" s="15" t="s">
        <v>40</v>
      </c>
      <c r="E795" s="15" t="s">
        <v>53</v>
      </c>
      <c r="F795" s="15" t="s">
        <v>43</v>
      </c>
      <c r="G795" s="15" t="s">
        <v>54</v>
      </c>
      <c r="H795" s="15">
        <v>30</v>
      </c>
      <c r="I795" s="16">
        <v>41330.840895326903</v>
      </c>
      <c r="J795" s="5">
        <v>53597.714521536123</v>
      </c>
    </row>
    <row r="796" spans="2:10" ht="18" customHeight="1" x14ac:dyDescent="0.25">
      <c r="B796" s="14">
        <v>45133</v>
      </c>
      <c r="C796" s="15" t="s">
        <v>50</v>
      </c>
      <c r="D796" s="15" t="s">
        <v>41</v>
      </c>
      <c r="E796" s="15" t="s">
        <v>53</v>
      </c>
      <c r="F796" s="15" t="s">
        <v>47</v>
      </c>
      <c r="G796" s="15" t="s">
        <v>60</v>
      </c>
      <c r="H796" s="15">
        <v>62</v>
      </c>
      <c r="I796" s="16">
        <v>39367.895126429103</v>
      </c>
      <c r="J796" s="5">
        <v>50138.239018336841</v>
      </c>
    </row>
    <row r="797" spans="2:10" ht="18" customHeight="1" x14ac:dyDescent="0.25">
      <c r="B797" s="14">
        <v>45133</v>
      </c>
      <c r="C797" s="15" t="s">
        <v>50</v>
      </c>
      <c r="D797" s="15" t="s">
        <v>38</v>
      </c>
      <c r="E797" s="15" t="s">
        <v>79</v>
      </c>
      <c r="F797" s="15" t="s">
        <v>45</v>
      </c>
      <c r="G797" s="15" t="s">
        <v>56</v>
      </c>
      <c r="H797" s="15">
        <v>59</v>
      </c>
      <c r="I797" s="16">
        <v>38904.936218670198</v>
      </c>
      <c r="J797" s="5">
        <v>69572.313490393615</v>
      </c>
    </row>
    <row r="798" spans="2:10" ht="18" customHeight="1" x14ac:dyDescent="0.25">
      <c r="B798" s="14">
        <v>45133</v>
      </c>
      <c r="C798" s="15" t="s">
        <v>52</v>
      </c>
      <c r="D798" s="15" t="s">
        <v>39</v>
      </c>
      <c r="E798" s="15" t="s">
        <v>53</v>
      </c>
      <c r="F798" s="15" t="s">
        <v>47</v>
      </c>
      <c r="G798" s="15" t="s">
        <v>67</v>
      </c>
      <c r="H798" s="15">
        <v>77</v>
      </c>
      <c r="I798" s="16">
        <v>38266.052925962897</v>
      </c>
      <c r="J798" s="5">
        <v>56065.436039355569</v>
      </c>
    </row>
    <row r="799" spans="2:10" ht="18" customHeight="1" x14ac:dyDescent="0.25">
      <c r="B799" s="14">
        <v>45134</v>
      </c>
      <c r="C799" s="15" t="s">
        <v>51</v>
      </c>
      <c r="D799" s="15" t="s">
        <v>41</v>
      </c>
      <c r="E799" s="15" t="s">
        <v>53</v>
      </c>
      <c r="F799" s="15" t="s">
        <v>47</v>
      </c>
      <c r="G799" s="15" t="s">
        <v>72</v>
      </c>
      <c r="H799" s="15">
        <v>59</v>
      </c>
      <c r="I799" s="16">
        <v>33559</v>
      </c>
      <c r="J799" s="5">
        <v>37744.239854550979</v>
      </c>
    </row>
    <row r="800" spans="2:10" ht="18" customHeight="1" x14ac:dyDescent="0.25">
      <c r="B800" s="14">
        <v>45134</v>
      </c>
      <c r="C800" s="15" t="s">
        <v>52</v>
      </c>
      <c r="D800" s="15" t="s">
        <v>39</v>
      </c>
      <c r="E800" s="15" t="s">
        <v>79</v>
      </c>
      <c r="F800" s="15" t="s">
        <v>45</v>
      </c>
      <c r="G800" s="15" t="s">
        <v>63</v>
      </c>
      <c r="H800" s="15">
        <v>36</v>
      </c>
      <c r="I800" s="16">
        <v>39974.371295593301</v>
      </c>
      <c r="J800" s="5">
        <v>56665.427040985385</v>
      </c>
    </row>
    <row r="801" spans="2:10" ht="18" customHeight="1" x14ac:dyDescent="0.25">
      <c r="B801" s="14">
        <v>45134</v>
      </c>
      <c r="C801" s="15" t="s">
        <v>52</v>
      </c>
      <c r="D801" s="15" t="s">
        <v>41</v>
      </c>
      <c r="E801" s="15" t="s">
        <v>53</v>
      </c>
      <c r="F801" s="15" t="s">
        <v>43</v>
      </c>
      <c r="G801" s="15" t="s">
        <v>73</v>
      </c>
      <c r="H801" s="15">
        <v>77</v>
      </c>
      <c r="I801" s="16">
        <v>39952.766546564497</v>
      </c>
      <c r="J801" s="5">
        <v>49917.354205377262</v>
      </c>
    </row>
    <row r="802" spans="2:10" ht="18" customHeight="1" x14ac:dyDescent="0.25">
      <c r="B802" s="14">
        <v>45134</v>
      </c>
      <c r="C802" s="15" t="s">
        <v>50</v>
      </c>
      <c r="D802" s="15" t="s">
        <v>41</v>
      </c>
      <c r="E802" s="15" t="s">
        <v>53</v>
      </c>
      <c r="F802" s="15" t="s">
        <v>43</v>
      </c>
      <c r="G802" s="15" t="s">
        <v>64</v>
      </c>
      <c r="H802" s="15">
        <v>70</v>
      </c>
      <c r="I802" s="16">
        <v>39741.348645354599</v>
      </c>
      <c r="J802" s="5">
        <v>55100.010099141837</v>
      </c>
    </row>
    <row r="803" spans="2:10" ht="18" customHeight="1" x14ac:dyDescent="0.25">
      <c r="B803" s="14">
        <v>45134</v>
      </c>
      <c r="C803" s="15" t="s">
        <v>51</v>
      </c>
      <c r="D803" s="15" t="s">
        <v>37</v>
      </c>
      <c r="E803" s="15" t="s">
        <v>53</v>
      </c>
      <c r="F803" s="15" t="s">
        <v>43</v>
      </c>
      <c r="G803" s="15" t="s">
        <v>71</v>
      </c>
      <c r="H803" s="15">
        <v>37</v>
      </c>
      <c r="I803" s="16">
        <v>39438.882158952103</v>
      </c>
      <c r="J803" s="5">
        <v>45695.140268480238</v>
      </c>
    </row>
    <row r="804" spans="2:10" ht="18" customHeight="1" x14ac:dyDescent="0.25">
      <c r="B804" s="14">
        <v>45134</v>
      </c>
      <c r="C804" s="15" t="s">
        <v>50</v>
      </c>
      <c r="D804" s="15" t="s">
        <v>39</v>
      </c>
      <c r="E804" s="15" t="s">
        <v>79</v>
      </c>
      <c r="F804" s="15" t="s">
        <v>48</v>
      </c>
      <c r="G804" s="15" t="s">
        <v>74</v>
      </c>
      <c r="H804" s="15">
        <v>33</v>
      </c>
      <c r="I804" s="16">
        <v>37309.271183261197</v>
      </c>
      <c r="J804" s="5">
        <v>59960.701459253702</v>
      </c>
    </row>
    <row r="805" spans="2:10" ht="18" customHeight="1" x14ac:dyDescent="0.25">
      <c r="B805" s="14">
        <v>45135</v>
      </c>
      <c r="C805" s="15" t="s">
        <v>50</v>
      </c>
      <c r="D805" s="15" t="s">
        <v>37</v>
      </c>
      <c r="E805" s="15" t="s">
        <v>53</v>
      </c>
      <c r="F805" s="15" t="s">
        <v>44</v>
      </c>
      <c r="G805" s="15" t="s">
        <v>61</v>
      </c>
      <c r="H805" s="15">
        <v>61</v>
      </c>
      <c r="I805" s="16">
        <v>42823.1117746698</v>
      </c>
      <c r="J805" s="5">
        <v>66035.375966548934</v>
      </c>
    </row>
    <row r="806" spans="2:10" ht="18" customHeight="1" x14ac:dyDescent="0.25">
      <c r="B806" s="14">
        <v>45135</v>
      </c>
      <c r="C806" s="15" t="s">
        <v>50</v>
      </c>
      <c r="D806" s="15" t="s">
        <v>37</v>
      </c>
      <c r="E806" s="15" t="s">
        <v>79</v>
      </c>
      <c r="F806" s="15" t="s">
        <v>45</v>
      </c>
      <c r="G806" s="15" t="s">
        <v>66</v>
      </c>
      <c r="H806" s="15">
        <v>66</v>
      </c>
      <c r="I806" s="16">
        <v>41691.948843378799</v>
      </c>
      <c r="J806" s="5">
        <v>49846.101644078335</v>
      </c>
    </row>
    <row r="807" spans="2:10" ht="18" customHeight="1" x14ac:dyDescent="0.25">
      <c r="B807" s="14">
        <v>45135</v>
      </c>
      <c r="C807" s="15" t="s">
        <v>50</v>
      </c>
      <c r="D807" s="15" t="s">
        <v>38</v>
      </c>
      <c r="E807" s="15" t="s">
        <v>79</v>
      </c>
      <c r="F807" s="15" t="s">
        <v>45</v>
      </c>
      <c r="G807" s="15" t="s">
        <v>66</v>
      </c>
      <c r="H807" s="15">
        <v>41</v>
      </c>
      <c r="I807" s="16">
        <v>38864.813113331104</v>
      </c>
      <c r="J807" s="5">
        <v>46726.770479310027</v>
      </c>
    </row>
    <row r="808" spans="2:10" ht="18" customHeight="1" x14ac:dyDescent="0.25">
      <c r="B808" s="14">
        <v>45135</v>
      </c>
      <c r="C808" s="15" t="s">
        <v>52</v>
      </c>
      <c r="D808" s="15" t="s">
        <v>39</v>
      </c>
      <c r="E808" s="15" t="s">
        <v>79</v>
      </c>
      <c r="F808" s="15" t="s">
        <v>48</v>
      </c>
      <c r="G808" s="15" t="s">
        <v>74</v>
      </c>
      <c r="H808" s="15">
        <v>49</v>
      </c>
      <c r="I808" s="16">
        <v>38543.828270618302</v>
      </c>
      <c r="J808" s="5">
        <v>73744.178873566387</v>
      </c>
    </row>
    <row r="809" spans="2:10" ht="18" customHeight="1" x14ac:dyDescent="0.25">
      <c r="B809" s="14">
        <v>45136</v>
      </c>
      <c r="C809" s="15" t="s">
        <v>50</v>
      </c>
      <c r="D809" s="15" t="s">
        <v>38</v>
      </c>
      <c r="E809" s="15" t="s">
        <v>53</v>
      </c>
      <c r="F809" s="15" t="s">
        <v>43</v>
      </c>
      <c r="G809" s="15" t="s">
        <v>73</v>
      </c>
      <c r="H809" s="15">
        <v>31</v>
      </c>
      <c r="I809" s="16">
        <v>30773</v>
      </c>
      <c r="J809" s="5">
        <v>52960.439046043051</v>
      </c>
    </row>
    <row r="810" spans="2:10" ht="18" customHeight="1" x14ac:dyDescent="0.25">
      <c r="B810" s="14">
        <v>45136</v>
      </c>
      <c r="C810" s="15" t="s">
        <v>51</v>
      </c>
      <c r="D810" s="15" t="s">
        <v>39</v>
      </c>
      <c r="E810" s="15" t="s">
        <v>79</v>
      </c>
      <c r="F810" s="15" t="s">
        <v>45</v>
      </c>
      <c r="G810" s="15" t="s">
        <v>66</v>
      </c>
      <c r="H810" s="15">
        <v>79</v>
      </c>
      <c r="I810" s="16">
        <v>42685.767298701299</v>
      </c>
      <c r="J810" s="5">
        <v>65367.100792207319</v>
      </c>
    </row>
    <row r="811" spans="2:10" ht="18" customHeight="1" x14ac:dyDescent="0.25">
      <c r="B811" s="14">
        <v>45136</v>
      </c>
      <c r="C811" s="15" t="s">
        <v>51</v>
      </c>
      <c r="D811" s="15" t="s">
        <v>40</v>
      </c>
      <c r="E811" s="15" t="s">
        <v>53</v>
      </c>
      <c r="F811" s="15" t="s">
        <v>44</v>
      </c>
      <c r="G811" s="15" t="s">
        <v>61</v>
      </c>
      <c r="H811" s="15">
        <v>43</v>
      </c>
      <c r="I811" s="16">
        <v>41798.429392163402</v>
      </c>
      <c r="J811" s="5">
        <v>81090.244706362457</v>
      </c>
    </row>
    <row r="812" spans="2:10" ht="18" customHeight="1" x14ac:dyDescent="0.25">
      <c r="B812" s="14">
        <v>45136</v>
      </c>
      <c r="C812" s="15" t="s">
        <v>52</v>
      </c>
      <c r="D812" s="15" t="s">
        <v>38</v>
      </c>
      <c r="E812" s="15" t="s">
        <v>53</v>
      </c>
      <c r="F812" s="15" t="s">
        <v>47</v>
      </c>
      <c r="G812" s="15" t="s">
        <v>67</v>
      </c>
      <c r="H812" s="15">
        <v>43</v>
      </c>
      <c r="I812" s="16">
        <v>40245.973854811797</v>
      </c>
      <c r="J812" s="5">
        <v>42424.353697632097</v>
      </c>
    </row>
    <row r="813" spans="2:10" ht="18" customHeight="1" x14ac:dyDescent="0.25">
      <c r="B813" s="14">
        <v>45136</v>
      </c>
      <c r="C813" s="15" t="s">
        <v>50</v>
      </c>
      <c r="D813" s="15" t="s">
        <v>38</v>
      </c>
      <c r="E813" s="15" t="s">
        <v>53</v>
      </c>
      <c r="F813" s="15" t="s">
        <v>47</v>
      </c>
      <c r="G813" s="15" t="s">
        <v>72</v>
      </c>
      <c r="H813" s="15">
        <v>49</v>
      </c>
      <c r="I813" s="16">
        <v>39286.1057193917</v>
      </c>
      <c r="J813" s="5">
        <v>58115.634427147736</v>
      </c>
    </row>
    <row r="814" spans="2:10" ht="18" customHeight="1" x14ac:dyDescent="0.25">
      <c r="B814" s="14">
        <v>45136</v>
      </c>
      <c r="C814" s="15" t="s">
        <v>52</v>
      </c>
      <c r="D814" s="15" t="s">
        <v>38</v>
      </c>
      <c r="E814" s="15" t="s">
        <v>53</v>
      </c>
      <c r="F814" s="15" t="s">
        <v>43</v>
      </c>
      <c r="G814" s="15" t="s">
        <v>64</v>
      </c>
      <c r="H814" s="15">
        <v>41</v>
      </c>
      <c r="I814" s="16">
        <v>37287.6664342324</v>
      </c>
      <c r="J814" s="5">
        <v>42631.1421609053</v>
      </c>
    </row>
    <row r="815" spans="2:10" ht="18" customHeight="1" x14ac:dyDescent="0.25">
      <c r="B815" s="14">
        <v>45136</v>
      </c>
      <c r="C815" s="15" t="s">
        <v>51</v>
      </c>
      <c r="D815" s="15" t="s">
        <v>41</v>
      </c>
      <c r="E815" s="15" t="s">
        <v>53</v>
      </c>
      <c r="F815" s="15" t="s">
        <v>43</v>
      </c>
      <c r="G815" s="15" t="s">
        <v>73</v>
      </c>
      <c r="H815" s="15">
        <v>50</v>
      </c>
      <c r="I815" s="16">
        <v>37068.532551226497</v>
      </c>
      <c r="J815" s="5">
        <v>48584.557948888243</v>
      </c>
    </row>
    <row r="816" spans="2:10" ht="18" customHeight="1" x14ac:dyDescent="0.25">
      <c r="B816" s="14">
        <v>45137</v>
      </c>
      <c r="C816" s="15" t="s">
        <v>50</v>
      </c>
      <c r="D816" s="15" t="s">
        <v>41</v>
      </c>
      <c r="E816" s="15" t="s">
        <v>53</v>
      </c>
      <c r="F816" s="15" t="s">
        <v>44</v>
      </c>
      <c r="G816" s="15" t="s">
        <v>62</v>
      </c>
      <c r="H816" s="15">
        <v>90</v>
      </c>
      <c r="I816" s="16">
        <v>40654.920889998903</v>
      </c>
      <c r="J816" s="5">
        <v>50849.974611700469</v>
      </c>
    </row>
    <row r="817" spans="2:10" ht="18" customHeight="1" x14ac:dyDescent="0.25">
      <c r="B817" s="14">
        <v>45137</v>
      </c>
      <c r="C817" s="15" t="s">
        <v>52</v>
      </c>
      <c r="D817" s="15" t="s">
        <v>41</v>
      </c>
      <c r="E817" s="15" t="s">
        <v>53</v>
      </c>
      <c r="F817" s="15" t="s">
        <v>43</v>
      </c>
      <c r="G817" s="15" t="s">
        <v>73</v>
      </c>
      <c r="H817" s="15">
        <v>35</v>
      </c>
      <c r="I817" s="16">
        <v>39025.305534687497</v>
      </c>
      <c r="J817" s="5">
        <v>70447.934919120016</v>
      </c>
    </row>
    <row r="818" spans="2:10" ht="18" customHeight="1" x14ac:dyDescent="0.25">
      <c r="B818" s="14">
        <v>45138</v>
      </c>
      <c r="C818" s="15" t="s">
        <v>52</v>
      </c>
      <c r="D818" s="15" t="s">
        <v>40</v>
      </c>
      <c r="E818" s="15" t="s">
        <v>53</v>
      </c>
      <c r="F818" s="15" t="s">
        <v>44</v>
      </c>
      <c r="G818" s="15" t="s">
        <v>55</v>
      </c>
      <c r="H818" s="15">
        <v>45</v>
      </c>
      <c r="I818" s="16">
        <v>26057</v>
      </c>
      <c r="J818" s="5">
        <v>32556.086252695608</v>
      </c>
    </row>
    <row r="819" spans="2:10" ht="18" customHeight="1" x14ac:dyDescent="0.25">
      <c r="B819" s="14">
        <v>45138</v>
      </c>
      <c r="C819" s="15" t="s">
        <v>51</v>
      </c>
      <c r="D819" s="15" t="s">
        <v>37</v>
      </c>
      <c r="E819" s="15" t="s">
        <v>53</v>
      </c>
      <c r="F819" s="15" t="s">
        <v>44</v>
      </c>
      <c r="G819" s="15" t="s">
        <v>76</v>
      </c>
      <c r="H819" s="15">
        <v>47</v>
      </c>
      <c r="I819" s="16">
        <v>43225.886024419997</v>
      </c>
      <c r="J819" s="5">
        <v>63648.374444192843</v>
      </c>
    </row>
    <row r="820" spans="2:10" ht="18" customHeight="1" x14ac:dyDescent="0.25">
      <c r="B820" s="14">
        <v>45138</v>
      </c>
      <c r="C820" s="15" t="s">
        <v>52</v>
      </c>
      <c r="D820" s="15" t="s">
        <v>37</v>
      </c>
      <c r="E820" s="15" t="s">
        <v>53</v>
      </c>
      <c r="F820" s="15" t="s">
        <v>44</v>
      </c>
      <c r="G820" s="15" t="s">
        <v>75</v>
      </c>
      <c r="H820" s="15">
        <v>45</v>
      </c>
      <c r="I820" s="16">
        <v>42678.051316905301</v>
      </c>
      <c r="J820" s="5">
        <v>80178.867708964783</v>
      </c>
    </row>
    <row r="821" spans="2:10" ht="18" customHeight="1" x14ac:dyDescent="0.25">
      <c r="B821" s="14">
        <v>45138</v>
      </c>
      <c r="C821" s="15" t="s">
        <v>52</v>
      </c>
      <c r="D821" s="15" t="s">
        <v>39</v>
      </c>
      <c r="E821" s="15" t="s">
        <v>53</v>
      </c>
      <c r="F821" s="15" t="s">
        <v>44</v>
      </c>
      <c r="G821" s="15" t="s">
        <v>58</v>
      </c>
      <c r="H821" s="15">
        <v>31</v>
      </c>
      <c r="I821" s="16">
        <v>41228.989935619902</v>
      </c>
      <c r="J821" s="5">
        <v>58201.923475547032</v>
      </c>
    </row>
    <row r="822" spans="2:10" ht="18" customHeight="1" x14ac:dyDescent="0.25">
      <c r="B822" s="14">
        <v>45138</v>
      </c>
      <c r="C822" s="15" t="s">
        <v>50</v>
      </c>
      <c r="D822" s="15" t="s">
        <v>41</v>
      </c>
      <c r="E822" s="15" t="s">
        <v>53</v>
      </c>
      <c r="F822" s="15" t="s">
        <v>44</v>
      </c>
      <c r="G822" s="15" t="s">
        <v>62</v>
      </c>
      <c r="H822" s="15">
        <v>63</v>
      </c>
      <c r="I822" s="16">
        <v>40145.666091464103</v>
      </c>
      <c r="J822" s="5">
        <v>51596.00814377996</v>
      </c>
    </row>
    <row r="823" spans="2:10" ht="18" customHeight="1" x14ac:dyDescent="0.25">
      <c r="B823" s="14">
        <v>45139</v>
      </c>
      <c r="C823" s="15" t="s">
        <v>50</v>
      </c>
      <c r="D823" s="15" t="s">
        <v>38</v>
      </c>
      <c r="E823" s="15" t="s">
        <v>79</v>
      </c>
      <c r="F823" s="15" t="s">
        <v>48</v>
      </c>
      <c r="G823" s="15" t="s">
        <v>74</v>
      </c>
      <c r="H823" s="15">
        <v>47</v>
      </c>
      <c r="I823" s="16">
        <v>34199</v>
      </c>
      <c r="J823" s="5">
        <v>39999.756905007278</v>
      </c>
    </row>
    <row r="824" spans="2:10" ht="18" customHeight="1" x14ac:dyDescent="0.25">
      <c r="B824" s="14">
        <v>45139</v>
      </c>
      <c r="C824" s="15" t="s">
        <v>51</v>
      </c>
      <c r="D824" s="15" t="s">
        <v>37</v>
      </c>
      <c r="E824" s="15" t="s">
        <v>53</v>
      </c>
      <c r="F824" s="15" t="s">
        <v>44</v>
      </c>
      <c r="G824" s="15" t="s">
        <v>76</v>
      </c>
      <c r="H824" s="15">
        <v>62</v>
      </c>
      <c r="I824" s="16">
        <v>38596.296946830902</v>
      </c>
      <c r="J824" s="5">
        <v>53146.820570618591</v>
      </c>
    </row>
    <row r="825" spans="2:10" ht="18" customHeight="1" x14ac:dyDescent="0.25">
      <c r="B825" s="14">
        <v>45139</v>
      </c>
      <c r="C825" s="15" t="s">
        <v>50</v>
      </c>
      <c r="D825" s="15" t="s">
        <v>38</v>
      </c>
      <c r="E825" s="15" t="s">
        <v>79</v>
      </c>
      <c r="F825" s="15" t="s">
        <v>45</v>
      </c>
      <c r="G825" s="15" t="s">
        <v>66</v>
      </c>
      <c r="H825" s="15">
        <v>86</v>
      </c>
      <c r="I825" s="16">
        <v>37644.144793206797</v>
      </c>
      <c r="J825" s="5">
        <v>50463.69512947998</v>
      </c>
    </row>
    <row r="826" spans="2:10" ht="18" customHeight="1" x14ac:dyDescent="0.25">
      <c r="B826" s="14">
        <v>45140</v>
      </c>
      <c r="C826" s="15" t="s">
        <v>52</v>
      </c>
      <c r="D826" s="15" t="s">
        <v>38</v>
      </c>
      <c r="E826" s="15" t="s">
        <v>53</v>
      </c>
      <c r="F826" s="15" t="s">
        <v>44</v>
      </c>
      <c r="G826" s="15" t="s">
        <v>76</v>
      </c>
      <c r="H826" s="15">
        <v>56</v>
      </c>
      <c r="I826" s="16">
        <v>63922</v>
      </c>
      <c r="J826" s="5">
        <v>115799.33091892273</v>
      </c>
    </row>
    <row r="827" spans="2:10" ht="18" customHeight="1" x14ac:dyDescent="0.25">
      <c r="B827" s="14">
        <v>45140</v>
      </c>
      <c r="C827" s="15" t="s">
        <v>50</v>
      </c>
      <c r="D827" s="15" t="s">
        <v>37</v>
      </c>
      <c r="E827" s="15" t="s">
        <v>53</v>
      </c>
      <c r="F827" s="15" t="s">
        <v>43</v>
      </c>
      <c r="G827" s="15" t="s">
        <v>54</v>
      </c>
      <c r="H827" s="15">
        <v>69</v>
      </c>
      <c r="I827" s="16">
        <v>43806.127855477796</v>
      </c>
      <c r="J827" s="5">
        <v>82720.722077552651</v>
      </c>
    </row>
    <row r="828" spans="2:10" ht="18" customHeight="1" x14ac:dyDescent="0.25">
      <c r="B828" s="14">
        <v>45140</v>
      </c>
      <c r="C828" s="15" t="s">
        <v>52</v>
      </c>
      <c r="D828" s="15" t="s">
        <v>39</v>
      </c>
      <c r="E828" s="15" t="s">
        <v>79</v>
      </c>
      <c r="F828" s="15" t="s">
        <v>45</v>
      </c>
      <c r="G828" s="15" t="s">
        <v>57</v>
      </c>
      <c r="H828" s="15">
        <v>56</v>
      </c>
      <c r="I828" s="16">
        <v>43634.833059607103</v>
      </c>
      <c r="J828" s="5">
        <v>57453.54055729245</v>
      </c>
    </row>
    <row r="829" spans="2:10" ht="18" customHeight="1" x14ac:dyDescent="0.25">
      <c r="B829" s="14">
        <v>45140</v>
      </c>
      <c r="C829" s="15" t="s">
        <v>52</v>
      </c>
      <c r="D829" s="15" t="s">
        <v>39</v>
      </c>
      <c r="E829" s="15" t="s">
        <v>53</v>
      </c>
      <c r="F829" s="15" t="s">
        <v>47</v>
      </c>
      <c r="G829" s="15" t="s">
        <v>67</v>
      </c>
      <c r="H829" s="15">
        <v>90</v>
      </c>
      <c r="I829" s="16">
        <v>42958.913054279103</v>
      </c>
      <c r="J829" s="5">
        <v>60528.37416502049</v>
      </c>
    </row>
    <row r="830" spans="2:10" ht="18" customHeight="1" x14ac:dyDescent="0.25">
      <c r="B830" s="14">
        <v>45140</v>
      </c>
      <c r="C830" s="15" t="s">
        <v>51</v>
      </c>
      <c r="D830" s="15" t="s">
        <v>37</v>
      </c>
      <c r="E830" s="15" t="s">
        <v>79</v>
      </c>
      <c r="F830" s="15" t="s">
        <v>45</v>
      </c>
      <c r="G830" s="15" t="s">
        <v>63</v>
      </c>
      <c r="H830" s="15">
        <v>27</v>
      </c>
      <c r="I830" s="16">
        <v>42446.5718630259</v>
      </c>
      <c r="J830" s="5">
        <v>59869.299020365092</v>
      </c>
    </row>
    <row r="831" spans="2:10" ht="18" customHeight="1" x14ac:dyDescent="0.25">
      <c r="B831" s="14">
        <v>45140</v>
      </c>
      <c r="C831" s="15" t="s">
        <v>52</v>
      </c>
      <c r="D831" s="15" t="s">
        <v>38</v>
      </c>
      <c r="E831" s="15" t="s">
        <v>53</v>
      </c>
      <c r="F831" s="15" t="s">
        <v>47</v>
      </c>
      <c r="G831" s="15" t="s">
        <v>60</v>
      </c>
      <c r="H831" s="15">
        <v>83</v>
      </c>
      <c r="I831" s="16">
        <v>41624.048203574202</v>
      </c>
      <c r="J831" s="5">
        <v>52118.830271045859</v>
      </c>
    </row>
    <row r="832" spans="2:10" ht="18" customHeight="1" x14ac:dyDescent="0.25">
      <c r="B832" s="14">
        <v>45140</v>
      </c>
      <c r="C832" s="15" t="s">
        <v>51</v>
      </c>
      <c r="D832" s="15" t="s">
        <v>40</v>
      </c>
      <c r="E832" s="15" t="s">
        <v>79</v>
      </c>
      <c r="F832" s="15" t="s">
        <v>48</v>
      </c>
      <c r="G832" s="15" t="s">
        <v>68</v>
      </c>
      <c r="H832" s="15">
        <v>52</v>
      </c>
      <c r="I832" s="16">
        <v>39031.478320124297</v>
      </c>
      <c r="J832" s="5">
        <v>43487.541764046378</v>
      </c>
    </row>
    <row r="833" spans="2:10" ht="18" customHeight="1" x14ac:dyDescent="0.25">
      <c r="B833" s="14">
        <v>45140</v>
      </c>
      <c r="C833" s="15" t="s">
        <v>50</v>
      </c>
      <c r="D833" s="15" t="s">
        <v>38</v>
      </c>
      <c r="E833" s="15" t="s">
        <v>79</v>
      </c>
      <c r="F833" s="15" t="s">
        <v>45</v>
      </c>
      <c r="G833" s="15" t="s">
        <v>66</v>
      </c>
      <c r="H833" s="15">
        <v>21</v>
      </c>
      <c r="I833" s="16">
        <v>37077.791729381701</v>
      </c>
      <c r="J833" s="5">
        <v>66596.431495897428</v>
      </c>
    </row>
    <row r="834" spans="2:10" ht="18" customHeight="1" x14ac:dyDescent="0.25">
      <c r="B834" s="14">
        <v>45141</v>
      </c>
      <c r="C834" s="15" t="s">
        <v>51</v>
      </c>
      <c r="D834" s="15" t="s">
        <v>37</v>
      </c>
      <c r="E834" s="15" t="s">
        <v>79</v>
      </c>
      <c r="F834" s="15" t="s">
        <v>45</v>
      </c>
      <c r="G834" s="15" t="s">
        <v>66</v>
      </c>
      <c r="H834" s="15">
        <v>60</v>
      </c>
      <c r="I834" s="16">
        <v>42407.991954046003</v>
      </c>
      <c r="J834" s="5">
        <v>59052.663825555806</v>
      </c>
    </row>
    <row r="835" spans="2:10" ht="18" customHeight="1" x14ac:dyDescent="0.25">
      <c r="B835" s="14">
        <v>45141</v>
      </c>
      <c r="C835" s="15" t="s">
        <v>50</v>
      </c>
      <c r="D835" s="15" t="s">
        <v>40</v>
      </c>
      <c r="E835" s="15" t="s">
        <v>79</v>
      </c>
      <c r="F835" s="15" t="s">
        <v>46</v>
      </c>
      <c r="G835" s="15" t="s">
        <v>65</v>
      </c>
      <c r="H835" s="15">
        <v>52</v>
      </c>
      <c r="I835" s="16">
        <v>42295.338619824601</v>
      </c>
      <c r="J835" s="5">
        <v>76300.942855435234</v>
      </c>
    </row>
    <row r="836" spans="2:10" ht="18" customHeight="1" x14ac:dyDescent="0.25">
      <c r="B836" s="14">
        <v>45141</v>
      </c>
      <c r="C836" s="15" t="s">
        <v>50</v>
      </c>
      <c r="D836" s="15" t="s">
        <v>38</v>
      </c>
      <c r="E836" s="15" t="s">
        <v>79</v>
      </c>
      <c r="F836" s="15" t="s">
        <v>45</v>
      </c>
      <c r="G836" s="15" t="s">
        <v>66</v>
      </c>
      <c r="H836" s="15">
        <v>83</v>
      </c>
      <c r="I836" s="16">
        <v>37591.676116994102</v>
      </c>
      <c r="J836" s="5">
        <v>38492.933122051836</v>
      </c>
    </row>
    <row r="837" spans="2:10" ht="18" customHeight="1" x14ac:dyDescent="0.25">
      <c r="B837" s="14">
        <v>45141</v>
      </c>
      <c r="C837" s="15" t="s">
        <v>52</v>
      </c>
      <c r="D837" s="15" t="s">
        <v>39</v>
      </c>
      <c r="E837" s="15" t="s">
        <v>79</v>
      </c>
      <c r="F837" s="15" t="s">
        <v>48</v>
      </c>
      <c r="G837" s="15" t="s">
        <v>74</v>
      </c>
      <c r="H837" s="15">
        <v>86</v>
      </c>
      <c r="I837" s="16">
        <v>37060.816569430601</v>
      </c>
      <c r="J837" s="5">
        <v>65085.638104945443</v>
      </c>
    </row>
    <row r="838" spans="2:10" ht="18" customHeight="1" x14ac:dyDescent="0.25">
      <c r="B838" s="14">
        <v>45142</v>
      </c>
      <c r="C838" s="15" t="s">
        <v>52</v>
      </c>
      <c r="D838" s="15" t="s">
        <v>37</v>
      </c>
      <c r="E838" s="15" t="s">
        <v>79</v>
      </c>
      <c r="F838" s="15" t="s">
        <v>46</v>
      </c>
      <c r="G838" s="15" t="s">
        <v>65</v>
      </c>
      <c r="H838" s="15">
        <v>66</v>
      </c>
      <c r="I838" s="16">
        <v>42672</v>
      </c>
      <c r="J838" s="5">
        <v>78241.76246828337</v>
      </c>
    </row>
    <row r="839" spans="2:10" ht="18" customHeight="1" x14ac:dyDescent="0.25">
      <c r="B839" s="14">
        <v>45142</v>
      </c>
      <c r="C839" s="15" t="s">
        <v>51</v>
      </c>
      <c r="D839" s="15" t="s">
        <v>38</v>
      </c>
      <c r="E839" s="15" t="s">
        <v>53</v>
      </c>
      <c r="F839" s="15" t="s">
        <v>44</v>
      </c>
      <c r="G839" s="15" t="s">
        <v>62</v>
      </c>
      <c r="H839" s="15">
        <v>68</v>
      </c>
      <c r="I839" s="16">
        <v>43633.289863247897</v>
      </c>
      <c r="J839" s="5">
        <v>46514.458679072428</v>
      </c>
    </row>
    <row r="840" spans="2:10" ht="18" customHeight="1" x14ac:dyDescent="0.25">
      <c r="B840" s="14">
        <v>45142</v>
      </c>
      <c r="C840" s="15" t="s">
        <v>52</v>
      </c>
      <c r="D840" s="15" t="s">
        <v>39</v>
      </c>
      <c r="E840" s="15" t="s">
        <v>53</v>
      </c>
      <c r="F840" s="15" t="s">
        <v>47</v>
      </c>
      <c r="G840" s="15" t="s">
        <v>78</v>
      </c>
      <c r="H840" s="15">
        <v>71</v>
      </c>
      <c r="I840" s="16">
        <v>41622.505007214997</v>
      </c>
      <c r="J840" s="5">
        <v>54757.308792071053</v>
      </c>
    </row>
    <row r="841" spans="2:10" ht="18" customHeight="1" x14ac:dyDescent="0.25">
      <c r="B841" s="14">
        <v>45142</v>
      </c>
      <c r="C841" s="15" t="s">
        <v>52</v>
      </c>
      <c r="D841" s="15" t="s">
        <v>41</v>
      </c>
      <c r="E841" s="15" t="s">
        <v>53</v>
      </c>
      <c r="F841" s="15" t="s">
        <v>47</v>
      </c>
      <c r="G841" s="15" t="s">
        <v>78</v>
      </c>
      <c r="H841" s="15">
        <v>24</v>
      </c>
      <c r="I841" s="16">
        <v>38131.794842712799</v>
      </c>
      <c r="J841" s="5">
        <v>46208.099648388146</v>
      </c>
    </row>
    <row r="842" spans="2:10" ht="18" customHeight="1" x14ac:dyDescent="0.25">
      <c r="B842" s="14">
        <v>45143</v>
      </c>
      <c r="C842" s="15" t="s">
        <v>51</v>
      </c>
      <c r="D842" s="15" t="s">
        <v>37</v>
      </c>
      <c r="E842" s="15" t="s">
        <v>53</v>
      </c>
      <c r="F842" s="15" t="s">
        <v>44</v>
      </c>
      <c r="G842" s="15" t="s">
        <v>75</v>
      </c>
      <c r="H842" s="15">
        <v>78</v>
      </c>
      <c r="I842" s="16">
        <v>42249.042729048699</v>
      </c>
      <c r="J842" s="5">
        <v>48702.901721413509</v>
      </c>
    </row>
    <row r="843" spans="2:10" ht="18" customHeight="1" x14ac:dyDescent="0.25">
      <c r="B843" s="14">
        <v>45143</v>
      </c>
      <c r="C843" s="15" t="s">
        <v>51</v>
      </c>
      <c r="D843" s="15" t="s">
        <v>39</v>
      </c>
      <c r="E843" s="15" t="s">
        <v>53</v>
      </c>
      <c r="F843" s="15" t="s">
        <v>47</v>
      </c>
      <c r="G843" s="15" t="s">
        <v>60</v>
      </c>
      <c r="H843" s="15">
        <v>62</v>
      </c>
      <c r="I843" s="16">
        <v>38367.903885669897</v>
      </c>
      <c r="J843" s="5">
        <v>49875.13496849488</v>
      </c>
    </row>
    <row r="844" spans="2:10" ht="18" customHeight="1" x14ac:dyDescent="0.25">
      <c r="B844" s="14">
        <v>45144</v>
      </c>
      <c r="C844" s="15" t="s">
        <v>51</v>
      </c>
      <c r="D844" s="15" t="s">
        <v>37</v>
      </c>
      <c r="E844" s="15" t="s">
        <v>53</v>
      </c>
      <c r="F844" s="15" t="s">
        <v>43</v>
      </c>
      <c r="G844" s="15" t="s">
        <v>73</v>
      </c>
      <c r="H844" s="15">
        <v>31</v>
      </c>
      <c r="I844" s="16">
        <v>39508.325995116</v>
      </c>
      <c r="J844" s="5">
        <v>72392.121010614093</v>
      </c>
    </row>
    <row r="845" spans="2:10" ht="18" customHeight="1" x14ac:dyDescent="0.25">
      <c r="B845" s="14">
        <v>45144</v>
      </c>
      <c r="C845" s="15" t="s">
        <v>51</v>
      </c>
      <c r="D845" s="15" t="s">
        <v>41</v>
      </c>
      <c r="E845" s="15" t="s">
        <v>79</v>
      </c>
      <c r="F845" s="15" t="s">
        <v>45</v>
      </c>
      <c r="G845" s="15" t="s">
        <v>56</v>
      </c>
      <c r="H845" s="15">
        <v>53</v>
      </c>
      <c r="I845" s="16">
        <v>39120.983708957698</v>
      </c>
      <c r="J845" s="5">
        <v>63836.135726356617</v>
      </c>
    </row>
    <row r="846" spans="2:10" ht="18" customHeight="1" x14ac:dyDescent="0.25">
      <c r="B846" s="14">
        <v>45144</v>
      </c>
      <c r="C846" s="15" t="s">
        <v>51</v>
      </c>
      <c r="D846" s="15" t="s">
        <v>37</v>
      </c>
      <c r="E846" s="15" t="s">
        <v>53</v>
      </c>
      <c r="F846" s="15" t="s">
        <v>44</v>
      </c>
      <c r="G846" s="15" t="s">
        <v>75</v>
      </c>
      <c r="H846" s="15">
        <v>79</v>
      </c>
      <c r="I846" s="16">
        <v>37750.625341991297</v>
      </c>
      <c r="J846" s="5">
        <v>58462.432066331283</v>
      </c>
    </row>
    <row r="847" spans="2:10" ht="18" customHeight="1" x14ac:dyDescent="0.25">
      <c r="B847" s="14">
        <v>45145</v>
      </c>
      <c r="C847" s="15" t="s">
        <v>52</v>
      </c>
      <c r="D847" s="15" t="s">
        <v>38</v>
      </c>
      <c r="E847" s="15" t="s">
        <v>53</v>
      </c>
      <c r="F847" s="15" t="s">
        <v>43</v>
      </c>
      <c r="G847" s="15" t="s">
        <v>64</v>
      </c>
      <c r="H847" s="15">
        <v>75</v>
      </c>
      <c r="I847" s="16">
        <v>64087</v>
      </c>
      <c r="J847" s="5">
        <v>106292.25601945753</v>
      </c>
    </row>
    <row r="848" spans="2:10" ht="18" customHeight="1" x14ac:dyDescent="0.25">
      <c r="B848" s="14">
        <v>45145</v>
      </c>
      <c r="C848" s="15" t="s">
        <v>50</v>
      </c>
      <c r="D848" s="15" t="s">
        <v>39</v>
      </c>
      <c r="E848" s="15" t="s">
        <v>53</v>
      </c>
      <c r="F848" s="15" t="s">
        <v>43</v>
      </c>
      <c r="G848" s="15" t="s">
        <v>54</v>
      </c>
      <c r="H848" s="15">
        <v>68</v>
      </c>
      <c r="I848" s="16">
        <v>40846.277238539202</v>
      </c>
      <c r="J848" s="5">
        <v>45062.340299977914</v>
      </c>
    </row>
    <row r="849" spans="2:10" ht="18" customHeight="1" x14ac:dyDescent="0.25">
      <c r="B849" s="14">
        <v>45145</v>
      </c>
      <c r="C849" s="15" t="s">
        <v>51</v>
      </c>
      <c r="D849" s="15" t="s">
        <v>37</v>
      </c>
      <c r="E849" s="15" t="s">
        <v>79</v>
      </c>
      <c r="F849" s="15" t="s">
        <v>48</v>
      </c>
      <c r="G849" s="15" t="s">
        <v>69</v>
      </c>
      <c r="H849" s="15">
        <v>34</v>
      </c>
      <c r="I849" s="16">
        <v>37992.907170385202</v>
      </c>
      <c r="J849" s="5">
        <v>38554.757411632301</v>
      </c>
    </row>
    <row r="850" spans="2:10" ht="18" customHeight="1" x14ac:dyDescent="0.25">
      <c r="B850" s="14">
        <v>45145</v>
      </c>
      <c r="C850" s="15" t="s">
        <v>51</v>
      </c>
      <c r="D850" s="15" t="s">
        <v>37</v>
      </c>
      <c r="E850" s="15" t="s">
        <v>53</v>
      </c>
      <c r="F850" s="15" t="s">
        <v>44</v>
      </c>
      <c r="G850" s="15" t="s">
        <v>55</v>
      </c>
      <c r="H850" s="15">
        <v>39</v>
      </c>
      <c r="I850" s="16">
        <v>37800.007625485603</v>
      </c>
      <c r="J850" s="5">
        <v>43104.973949369705</v>
      </c>
    </row>
    <row r="851" spans="2:10" ht="18" customHeight="1" x14ac:dyDescent="0.25">
      <c r="B851" s="14">
        <v>45146</v>
      </c>
      <c r="C851" s="15" t="s">
        <v>52</v>
      </c>
      <c r="D851" s="15" t="s">
        <v>41</v>
      </c>
      <c r="E851" s="15" t="s">
        <v>79</v>
      </c>
      <c r="F851" s="15" t="s">
        <v>48</v>
      </c>
      <c r="G851" s="15" t="s">
        <v>68</v>
      </c>
      <c r="H851" s="15">
        <v>83</v>
      </c>
      <c r="I851" s="16">
        <v>43949.645116883097</v>
      </c>
      <c r="J851" s="5">
        <v>57383.919750573514</v>
      </c>
    </row>
    <row r="852" spans="2:10" ht="18" customHeight="1" x14ac:dyDescent="0.25">
      <c r="B852" s="14">
        <v>45146</v>
      </c>
      <c r="C852" s="15" t="s">
        <v>52</v>
      </c>
      <c r="D852" s="15" t="s">
        <v>41</v>
      </c>
      <c r="E852" s="15" t="s">
        <v>79</v>
      </c>
      <c r="F852" s="15" t="s">
        <v>45</v>
      </c>
      <c r="G852" s="15" t="s">
        <v>70</v>
      </c>
      <c r="H852" s="15">
        <v>69</v>
      </c>
      <c r="I852" s="16">
        <v>40597.822624708599</v>
      </c>
      <c r="J852" s="5">
        <v>63613.425860196199</v>
      </c>
    </row>
    <row r="853" spans="2:10" ht="18" customHeight="1" x14ac:dyDescent="0.25">
      <c r="B853" s="14">
        <v>45146</v>
      </c>
      <c r="C853" s="15" t="s">
        <v>50</v>
      </c>
      <c r="D853" s="15" t="s">
        <v>40</v>
      </c>
      <c r="E853" s="15" t="s">
        <v>79</v>
      </c>
      <c r="F853" s="15" t="s">
        <v>45</v>
      </c>
      <c r="G853" s="15" t="s">
        <v>70</v>
      </c>
      <c r="H853" s="15">
        <v>58</v>
      </c>
      <c r="I853" s="16">
        <v>38330.867173049199</v>
      </c>
      <c r="J853" s="5">
        <v>44231.502847574789</v>
      </c>
    </row>
    <row r="854" spans="2:10" ht="18" customHeight="1" x14ac:dyDescent="0.25">
      <c r="B854" s="14">
        <v>45146</v>
      </c>
      <c r="C854" s="15" t="s">
        <v>51</v>
      </c>
      <c r="D854" s="15" t="s">
        <v>41</v>
      </c>
      <c r="E854" s="15" t="s">
        <v>79</v>
      </c>
      <c r="F854" s="15" t="s">
        <v>48</v>
      </c>
      <c r="G854" s="15" t="s">
        <v>68</v>
      </c>
      <c r="H854" s="15">
        <v>87</v>
      </c>
      <c r="I854" s="16">
        <v>37431.183695637701</v>
      </c>
      <c r="J854" s="5">
        <v>41762.471278303819</v>
      </c>
    </row>
    <row r="855" spans="2:10" ht="18" customHeight="1" x14ac:dyDescent="0.25">
      <c r="B855" s="14">
        <v>45146</v>
      </c>
      <c r="C855" s="15" t="s">
        <v>50</v>
      </c>
      <c r="D855" s="15" t="s">
        <v>38</v>
      </c>
      <c r="E855" s="15" t="s">
        <v>79</v>
      </c>
      <c r="F855" s="15" t="s">
        <v>45</v>
      </c>
      <c r="G855" s="15" t="s">
        <v>66</v>
      </c>
      <c r="H855" s="15">
        <v>49</v>
      </c>
      <c r="I855" s="16">
        <v>37321.616754134702</v>
      </c>
      <c r="J855" s="5">
        <v>38622.910566719991</v>
      </c>
    </row>
    <row r="856" spans="2:10" ht="18" customHeight="1" x14ac:dyDescent="0.25">
      <c r="B856" s="14">
        <v>45146</v>
      </c>
      <c r="C856" s="15" t="s">
        <v>50</v>
      </c>
      <c r="D856" s="15" t="s">
        <v>37</v>
      </c>
      <c r="E856" s="15" t="s">
        <v>53</v>
      </c>
      <c r="F856" s="15" t="s">
        <v>47</v>
      </c>
      <c r="G856" s="15" t="s">
        <v>72</v>
      </c>
      <c r="H856" s="15">
        <v>90</v>
      </c>
      <c r="I856" s="16">
        <v>37127.174012875999</v>
      </c>
      <c r="J856" s="5">
        <v>53047.599953141929</v>
      </c>
    </row>
    <row r="857" spans="2:10" ht="18" customHeight="1" x14ac:dyDescent="0.25">
      <c r="B857" s="14">
        <v>45148</v>
      </c>
      <c r="C857" s="15" t="s">
        <v>52</v>
      </c>
      <c r="D857" s="15" t="s">
        <v>37</v>
      </c>
      <c r="E857" s="15" t="s">
        <v>79</v>
      </c>
      <c r="F857" s="15" t="s">
        <v>46</v>
      </c>
      <c r="G857" s="15" t="s">
        <v>59</v>
      </c>
      <c r="H857" s="15">
        <v>24</v>
      </c>
      <c r="I857" s="16">
        <v>43224.342828060799</v>
      </c>
      <c r="J857" s="5">
        <v>84789.716813196166</v>
      </c>
    </row>
    <row r="858" spans="2:10" ht="18" customHeight="1" x14ac:dyDescent="0.25">
      <c r="B858" s="14">
        <v>45148</v>
      </c>
      <c r="C858" s="15" t="s">
        <v>52</v>
      </c>
      <c r="D858" s="15" t="s">
        <v>37</v>
      </c>
      <c r="E858" s="15" t="s">
        <v>53</v>
      </c>
      <c r="F858" s="15" t="s">
        <v>47</v>
      </c>
      <c r="G858" s="15" t="s">
        <v>78</v>
      </c>
      <c r="H858" s="15">
        <v>37</v>
      </c>
      <c r="I858" s="16">
        <v>42332.375332445299</v>
      </c>
      <c r="J858" s="5">
        <v>42997.85890581987</v>
      </c>
    </row>
    <row r="859" spans="2:10" ht="18" customHeight="1" x14ac:dyDescent="0.25">
      <c r="B859" s="14">
        <v>45148</v>
      </c>
      <c r="C859" s="15" t="s">
        <v>52</v>
      </c>
      <c r="D859" s="15" t="s">
        <v>38</v>
      </c>
      <c r="E859" s="15" t="s">
        <v>53</v>
      </c>
      <c r="F859" s="15" t="s">
        <v>43</v>
      </c>
      <c r="G859" s="15" t="s">
        <v>73</v>
      </c>
      <c r="H859" s="15">
        <v>29</v>
      </c>
      <c r="I859" s="16">
        <v>41036.090390720397</v>
      </c>
      <c r="J859" s="5">
        <v>65465.914886522813</v>
      </c>
    </row>
    <row r="860" spans="2:10" ht="18" customHeight="1" x14ac:dyDescent="0.25">
      <c r="B860" s="14">
        <v>45148</v>
      </c>
      <c r="C860" s="15" t="s">
        <v>52</v>
      </c>
      <c r="D860" s="15" t="s">
        <v>39</v>
      </c>
      <c r="E860" s="15" t="s">
        <v>53</v>
      </c>
      <c r="F860" s="15" t="s">
        <v>47</v>
      </c>
      <c r="G860" s="15" t="s">
        <v>72</v>
      </c>
      <c r="H860" s="15">
        <v>44</v>
      </c>
      <c r="I860" s="16">
        <v>40684.241620823603</v>
      </c>
      <c r="J860" s="5">
        <v>55466.026038498181</v>
      </c>
    </row>
    <row r="861" spans="2:10" ht="18" customHeight="1" x14ac:dyDescent="0.25">
      <c r="B861" s="14">
        <v>45148</v>
      </c>
      <c r="C861" s="15" t="s">
        <v>50</v>
      </c>
      <c r="D861" s="15" t="s">
        <v>37</v>
      </c>
      <c r="E861" s="15" t="s">
        <v>79</v>
      </c>
      <c r="F861" s="15" t="s">
        <v>46</v>
      </c>
      <c r="G861" s="15" t="s">
        <v>65</v>
      </c>
      <c r="H861" s="15">
        <v>46</v>
      </c>
      <c r="I861" s="16">
        <v>38391.051831057797</v>
      </c>
      <c r="J861" s="5">
        <v>49350.209161130173</v>
      </c>
    </row>
    <row r="862" spans="2:10" ht="18" customHeight="1" x14ac:dyDescent="0.25">
      <c r="B862" s="14">
        <v>45149</v>
      </c>
      <c r="C862" s="15" t="s">
        <v>52</v>
      </c>
      <c r="D862" s="15" t="s">
        <v>37</v>
      </c>
      <c r="E862" s="15" t="s">
        <v>79</v>
      </c>
      <c r="F862" s="15" t="s">
        <v>48</v>
      </c>
      <c r="G862" s="15" t="s">
        <v>77</v>
      </c>
      <c r="H862" s="15">
        <v>47</v>
      </c>
      <c r="I862" s="16">
        <v>54073</v>
      </c>
      <c r="J862" s="5">
        <v>73015.530661155703</v>
      </c>
    </row>
    <row r="863" spans="2:10" ht="18" customHeight="1" x14ac:dyDescent="0.25">
      <c r="B863" s="14">
        <v>45149</v>
      </c>
      <c r="C863" s="15" t="s">
        <v>51</v>
      </c>
      <c r="D863" s="15" t="s">
        <v>37</v>
      </c>
      <c r="E863" s="15" t="s">
        <v>79</v>
      </c>
      <c r="F863" s="15" t="s">
        <v>46</v>
      </c>
      <c r="G863" s="15" t="s">
        <v>59</v>
      </c>
      <c r="H863" s="15">
        <v>84</v>
      </c>
      <c r="I863" s="16">
        <v>54092</v>
      </c>
      <c r="J863" s="5">
        <v>93502.972285239288</v>
      </c>
    </row>
    <row r="864" spans="2:10" ht="18" customHeight="1" x14ac:dyDescent="0.25">
      <c r="B864" s="14">
        <v>45149</v>
      </c>
      <c r="C864" s="15" t="s">
        <v>50</v>
      </c>
      <c r="D864" s="15" t="s">
        <v>41</v>
      </c>
      <c r="E864" s="15" t="s">
        <v>53</v>
      </c>
      <c r="F864" s="15" t="s">
        <v>47</v>
      </c>
      <c r="G864" s="15" t="s">
        <v>60</v>
      </c>
      <c r="H864" s="15">
        <v>90</v>
      </c>
      <c r="I864" s="16">
        <v>40369.429563547601</v>
      </c>
      <c r="J864" s="5">
        <v>52665.689331136484</v>
      </c>
    </row>
    <row r="865" spans="2:10" ht="18" customHeight="1" x14ac:dyDescent="0.25">
      <c r="B865" s="14">
        <v>45149</v>
      </c>
      <c r="C865" s="15" t="s">
        <v>52</v>
      </c>
      <c r="D865" s="15" t="s">
        <v>41</v>
      </c>
      <c r="E865" s="15" t="s">
        <v>53</v>
      </c>
      <c r="F865" s="15" t="s">
        <v>47</v>
      </c>
      <c r="G865" s="15" t="s">
        <v>60</v>
      </c>
      <c r="H865" s="15">
        <v>29</v>
      </c>
      <c r="I865" s="16">
        <v>37938.895297813302</v>
      </c>
      <c r="J865" s="5">
        <v>68139.639212311333</v>
      </c>
    </row>
    <row r="866" spans="2:10" ht="18" customHeight="1" x14ac:dyDescent="0.25">
      <c r="B866" s="14">
        <v>45150</v>
      </c>
      <c r="C866" s="15" t="s">
        <v>50</v>
      </c>
      <c r="D866" s="15" t="s">
        <v>41</v>
      </c>
      <c r="E866" s="15" t="s">
        <v>53</v>
      </c>
      <c r="F866" s="15" t="s">
        <v>44</v>
      </c>
      <c r="G866" s="15" t="s">
        <v>61</v>
      </c>
      <c r="H866" s="15">
        <v>77</v>
      </c>
      <c r="I866" s="16">
        <v>42721.260814962799</v>
      </c>
      <c r="J866" s="5">
        <v>57863.574913665492</v>
      </c>
    </row>
    <row r="867" spans="2:10" ht="18" customHeight="1" x14ac:dyDescent="0.25">
      <c r="B867" s="14">
        <v>45150</v>
      </c>
      <c r="C867" s="15" t="s">
        <v>50</v>
      </c>
      <c r="D867" s="15" t="s">
        <v>39</v>
      </c>
      <c r="E867" s="15" t="s">
        <v>79</v>
      </c>
      <c r="F867" s="15" t="s">
        <v>48</v>
      </c>
      <c r="G867" s="15" t="s">
        <v>69</v>
      </c>
      <c r="H867" s="15">
        <v>87</v>
      </c>
      <c r="I867" s="16">
        <v>41549.974778332798</v>
      </c>
      <c r="J867" s="5">
        <v>51209.104702655291</v>
      </c>
    </row>
    <row r="868" spans="2:10" ht="18" customHeight="1" x14ac:dyDescent="0.25">
      <c r="B868" s="14">
        <v>45150</v>
      </c>
      <c r="C868" s="15" t="s">
        <v>52</v>
      </c>
      <c r="D868" s="15" t="s">
        <v>38</v>
      </c>
      <c r="E868" s="15" t="s">
        <v>79</v>
      </c>
      <c r="F868" s="15" t="s">
        <v>46</v>
      </c>
      <c r="G868" s="15" t="s">
        <v>65</v>
      </c>
      <c r="H868" s="15">
        <v>55</v>
      </c>
      <c r="I868" s="16">
        <v>39914.1866375846</v>
      </c>
      <c r="J868" s="5">
        <v>50182.202818657548</v>
      </c>
    </row>
    <row r="869" spans="2:10" ht="18" customHeight="1" x14ac:dyDescent="0.25">
      <c r="B869" s="14">
        <v>45150</v>
      </c>
      <c r="C869" s="15" t="s">
        <v>51</v>
      </c>
      <c r="D869" s="15" t="s">
        <v>38</v>
      </c>
      <c r="E869" s="15" t="s">
        <v>79</v>
      </c>
      <c r="F869" s="15" t="s">
        <v>46</v>
      </c>
      <c r="G869" s="15" t="s">
        <v>59</v>
      </c>
      <c r="H869" s="15">
        <v>41</v>
      </c>
      <c r="I869" s="16">
        <v>37343.221503163499</v>
      </c>
      <c r="J869" s="5">
        <v>54664.324534960957</v>
      </c>
    </row>
    <row r="870" spans="2:10" ht="18" customHeight="1" x14ac:dyDescent="0.25">
      <c r="B870" s="14">
        <v>45150</v>
      </c>
      <c r="C870" s="15" t="s">
        <v>52</v>
      </c>
      <c r="D870" s="15" t="s">
        <v>40</v>
      </c>
      <c r="E870" s="15" t="s">
        <v>79</v>
      </c>
      <c r="F870" s="15" t="s">
        <v>46</v>
      </c>
      <c r="G870" s="15" t="s">
        <v>59</v>
      </c>
      <c r="H870" s="15">
        <v>25</v>
      </c>
      <c r="I870" s="16">
        <v>37128.717209235198</v>
      </c>
      <c r="J870" s="5">
        <v>51747.409467266334</v>
      </c>
    </row>
    <row r="871" spans="2:10" ht="18" customHeight="1" x14ac:dyDescent="0.25">
      <c r="B871" s="14">
        <v>45151</v>
      </c>
      <c r="C871" s="15" t="s">
        <v>52</v>
      </c>
      <c r="D871" s="15" t="s">
        <v>38</v>
      </c>
      <c r="E871" s="15" t="s">
        <v>53</v>
      </c>
      <c r="F871" s="15" t="s">
        <v>44</v>
      </c>
      <c r="G871" s="15" t="s">
        <v>62</v>
      </c>
      <c r="H871" s="15">
        <v>68</v>
      </c>
      <c r="I871" s="16">
        <v>52151</v>
      </c>
      <c r="J871" s="5">
        <v>94466.450858968557</v>
      </c>
    </row>
    <row r="872" spans="2:10" ht="18" customHeight="1" x14ac:dyDescent="0.25">
      <c r="B872" s="14">
        <v>45151</v>
      </c>
      <c r="C872" s="15" t="s">
        <v>50</v>
      </c>
      <c r="D872" s="15" t="s">
        <v>38</v>
      </c>
      <c r="E872" s="15" t="s">
        <v>79</v>
      </c>
      <c r="F872" s="15" t="s">
        <v>45</v>
      </c>
      <c r="G872" s="15" t="s">
        <v>66</v>
      </c>
      <c r="H872" s="15">
        <v>46</v>
      </c>
      <c r="I872" s="16">
        <v>43764.461553779503</v>
      </c>
      <c r="J872" s="5">
        <v>76188.720984021304</v>
      </c>
    </row>
    <row r="873" spans="2:10" ht="18" customHeight="1" x14ac:dyDescent="0.25">
      <c r="B873" s="14">
        <v>45151</v>
      </c>
      <c r="C873" s="15" t="s">
        <v>52</v>
      </c>
      <c r="D873" s="15" t="s">
        <v>40</v>
      </c>
      <c r="E873" s="15" t="s">
        <v>53</v>
      </c>
      <c r="F873" s="15" t="s">
        <v>44</v>
      </c>
      <c r="G873" s="15" t="s">
        <v>61</v>
      </c>
      <c r="H873" s="15">
        <v>71</v>
      </c>
      <c r="I873" s="16">
        <v>43142.553421023396</v>
      </c>
      <c r="J873" s="5">
        <v>68976.507960254108</v>
      </c>
    </row>
    <row r="874" spans="2:10" ht="18" customHeight="1" x14ac:dyDescent="0.25">
      <c r="B874" s="14">
        <v>45151</v>
      </c>
      <c r="C874" s="15" t="s">
        <v>51</v>
      </c>
      <c r="D874" s="15" t="s">
        <v>37</v>
      </c>
      <c r="E874" s="15" t="s">
        <v>79</v>
      </c>
      <c r="F874" s="15" t="s">
        <v>45</v>
      </c>
      <c r="G874" s="15" t="s">
        <v>70</v>
      </c>
      <c r="H874" s="15">
        <v>86</v>
      </c>
      <c r="I874" s="16">
        <v>39198.143526917498</v>
      </c>
      <c r="J874" s="5">
        <v>76459.681873259717</v>
      </c>
    </row>
    <row r="875" spans="2:10" ht="18" customHeight="1" x14ac:dyDescent="0.25">
      <c r="B875" s="14">
        <v>45151</v>
      </c>
      <c r="C875" s="15" t="s">
        <v>52</v>
      </c>
      <c r="D875" s="15" t="s">
        <v>38</v>
      </c>
      <c r="E875" s="15" t="s">
        <v>53</v>
      </c>
      <c r="F875" s="15" t="s">
        <v>47</v>
      </c>
      <c r="G875" s="15" t="s">
        <v>78</v>
      </c>
      <c r="H875" s="15">
        <v>78</v>
      </c>
      <c r="I875" s="16">
        <v>37540.750637140598</v>
      </c>
      <c r="J875" s="5">
        <v>53271.827924627032</v>
      </c>
    </row>
    <row r="876" spans="2:10" ht="18" customHeight="1" x14ac:dyDescent="0.25">
      <c r="B876" s="14">
        <v>45152</v>
      </c>
      <c r="C876" s="15" t="s">
        <v>50</v>
      </c>
      <c r="D876" s="15" t="s">
        <v>37</v>
      </c>
      <c r="E876" s="15" t="s">
        <v>53</v>
      </c>
      <c r="F876" s="15" t="s">
        <v>44</v>
      </c>
      <c r="G876" s="15" t="s">
        <v>55</v>
      </c>
      <c r="H876" s="15">
        <v>30</v>
      </c>
      <c r="I876" s="16">
        <v>43042.245657675703</v>
      </c>
      <c r="J876" s="5">
        <v>68846.725771685131</v>
      </c>
    </row>
    <row r="877" spans="2:10" ht="18" customHeight="1" x14ac:dyDescent="0.25">
      <c r="B877" s="14">
        <v>45152</v>
      </c>
      <c r="C877" s="15" t="s">
        <v>52</v>
      </c>
      <c r="D877" s="15" t="s">
        <v>37</v>
      </c>
      <c r="E877" s="15" t="s">
        <v>79</v>
      </c>
      <c r="F877" s="15" t="s">
        <v>45</v>
      </c>
      <c r="G877" s="15" t="s">
        <v>70</v>
      </c>
      <c r="H877" s="15">
        <v>83</v>
      </c>
      <c r="I877" s="16">
        <v>42887.926021756</v>
      </c>
      <c r="J877" s="5">
        <v>57291.780752912222</v>
      </c>
    </row>
    <row r="878" spans="2:10" ht="18" customHeight="1" x14ac:dyDescent="0.25">
      <c r="B878" s="14">
        <v>45152</v>
      </c>
      <c r="C878" s="15" t="s">
        <v>51</v>
      </c>
      <c r="D878" s="15" t="s">
        <v>38</v>
      </c>
      <c r="E878" s="15" t="s">
        <v>53</v>
      </c>
      <c r="F878" s="15" t="s">
        <v>43</v>
      </c>
      <c r="G878" s="15" t="s">
        <v>71</v>
      </c>
      <c r="H878" s="15">
        <v>33</v>
      </c>
      <c r="I878" s="16">
        <v>42418.794328560303</v>
      </c>
      <c r="J878" s="5">
        <v>55640.854041496488</v>
      </c>
    </row>
    <row r="879" spans="2:10" ht="18" customHeight="1" x14ac:dyDescent="0.25">
      <c r="B879" s="14">
        <v>45152</v>
      </c>
      <c r="C879" s="15" t="s">
        <v>52</v>
      </c>
      <c r="D879" s="15" t="s">
        <v>37</v>
      </c>
      <c r="E879" s="15" t="s">
        <v>53</v>
      </c>
      <c r="F879" s="15" t="s">
        <v>47</v>
      </c>
      <c r="G879" s="15" t="s">
        <v>78</v>
      </c>
      <c r="H879" s="15">
        <v>42</v>
      </c>
      <c r="I879" s="16">
        <v>40789.178973249</v>
      </c>
      <c r="J879" s="5">
        <v>53319.668339443888</v>
      </c>
    </row>
    <row r="880" spans="2:10" ht="18" customHeight="1" x14ac:dyDescent="0.25">
      <c r="B880" s="14">
        <v>45152</v>
      </c>
      <c r="C880" s="15" t="s">
        <v>50</v>
      </c>
      <c r="D880" s="15" t="s">
        <v>38</v>
      </c>
      <c r="E880" s="15" t="s">
        <v>53</v>
      </c>
      <c r="F880" s="15" t="s">
        <v>44</v>
      </c>
      <c r="G880" s="15" t="s">
        <v>62</v>
      </c>
      <c r="H880" s="15">
        <v>63</v>
      </c>
      <c r="I880" s="16">
        <v>39295.364897546897</v>
      </c>
      <c r="J880" s="5">
        <v>68713.573928748316</v>
      </c>
    </row>
    <row r="881" spans="2:10" ht="18" customHeight="1" x14ac:dyDescent="0.25">
      <c r="B881" s="14">
        <v>45152</v>
      </c>
      <c r="C881" s="15" t="s">
        <v>50</v>
      </c>
      <c r="D881" s="15" t="s">
        <v>37</v>
      </c>
      <c r="E881" s="15" t="s">
        <v>53</v>
      </c>
      <c r="F881" s="15" t="s">
        <v>44</v>
      </c>
      <c r="G881" s="15" t="s">
        <v>75</v>
      </c>
      <c r="H881" s="15">
        <v>52</v>
      </c>
      <c r="I881" s="16">
        <v>39151.847636141603</v>
      </c>
      <c r="J881" s="5">
        <v>69067.402683525885</v>
      </c>
    </row>
    <row r="882" spans="2:10" ht="18" customHeight="1" x14ac:dyDescent="0.25">
      <c r="B882" s="14">
        <v>45152</v>
      </c>
      <c r="C882" s="15" t="s">
        <v>50</v>
      </c>
      <c r="D882" s="15" t="s">
        <v>41</v>
      </c>
      <c r="E882" s="15" t="s">
        <v>53</v>
      </c>
      <c r="F882" s="15" t="s">
        <v>44</v>
      </c>
      <c r="G882" s="15" t="s">
        <v>55</v>
      </c>
      <c r="H882" s="15">
        <v>32</v>
      </c>
      <c r="I882" s="16">
        <v>38070.066988345003</v>
      </c>
      <c r="J882" s="5">
        <v>74704.824115455471</v>
      </c>
    </row>
    <row r="883" spans="2:10" ht="18" customHeight="1" x14ac:dyDescent="0.25">
      <c r="B883" s="14">
        <v>45153</v>
      </c>
      <c r="C883" s="15" t="s">
        <v>52</v>
      </c>
      <c r="D883" s="15" t="s">
        <v>40</v>
      </c>
      <c r="E883" s="15" t="s">
        <v>53</v>
      </c>
      <c r="F883" s="15" t="s">
        <v>47</v>
      </c>
      <c r="G883" s="15" t="s">
        <v>60</v>
      </c>
      <c r="H883" s="15">
        <v>84</v>
      </c>
      <c r="I883" s="16">
        <v>43809.2142481962</v>
      </c>
      <c r="J883" s="5">
        <v>48907.460033198156</v>
      </c>
    </row>
    <row r="884" spans="2:10" ht="18" customHeight="1" x14ac:dyDescent="0.25">
      <c r="B884" s="14">
        <v>45153</v>
      </c>
      <c r="C884" s="15" t="s">
        <v>51</v>
      </c>
      <c r="D884" s="15" t="s">
        <v>40</v>
      </c>
      <c r="E884" s="15" t="s">
        <v>79</v>
      </c>
      <c r="F884" s="15" t="s">
        <v>45</v>
      </c>
      <c r="G884" s="15" t="s">
        <v>57</v>
      </c>
      <c r="H884" s="15">
        <v>27</v>
      </c>
      <c r="I884" s="16">
        <v>43157.9853846154</v>
      </c>
      <c r="J884" s="5">
        <v>71283.25736082303</v>
      </c>
    </row>
    <row r="885" spans="2:10" ht="18" customHeight="1" x14ac:dyDescent="0.25">
      <c r="B885" s="14">
        <v>45153</v>
      </c>
      <c r="C885" s="15" t="s">
        <v>51</v>
      </c>
      <c r="D885" s="15" t="s">
        <v>39</v>
      </c>
      <c r="E885" s="15" t="s">
        <v>53</v>
      </c>
      <c r="F885" s="15" t="s">
        <v>43</v>
      </c>
      <c r="G885" s="15" t="s">
        <v>54</v>
      </c>
      <c r="H885" s="15">
        <v>60</v>
      </c>
      <c r="I885" s="16">
        <v>41911.082726384702</v>
      </c>
      <c r="J885" s="5">
        <v>75407.029204935374</v>
      </c>
    </row>
    <row r="886" spans="2:10" ht="18" customHeight="1" x14ac:dyDescent="0.25">
      <c r="B886" s="14">
        <v>45153</v>
      </c>
      <c r="C886" s="15" t="s">
        <v>50</v>
      </c>
      <c r="D886" s="15" t="s">
        <v>39</v>
      </c>
      <c r="E886" s="15" t="s">
        <v>53</v>
      </c>
      <c r="F886" s="15" t="s">
        <v>47</v>
      </c>
      <c r="G886" s="15" t="s">
        <v>78</v>
      </c>
      <c r="H886" s="15">
        <v>86</v>
      </c>
      <c r="I886" s="16">
        <v>40556.156323010298</v>
      </c>
      <c r="J886" s="5">
        <v>49214.228549384861</v>
      </c>
    </row>
    <row r="887" spans="2:10" ht="18" customHeight="1" x14ac:dyDescent="0.25">
      <c r="B887" s="14">
        <v>45153</v>
      </c>
      <c r="C887" s="15" t="s">
        <v>50</v>
      </c>
      <c r="D887" s="15" t="s">
        <v>41</v>
      </c>
      <c r="E887" s="15" t="s">
        <v>53</v>
      </c>
      <c r="F887" s="15" t="s">
        <v>44</v>
      </c>
      <c r="G887" s="15" t="s">
        <v>61</v>
      </c>
      <c r="H887" s="15">
        <v>54</v>
      </c>
      <c r="I887" s="16">
        <v>38801.542062604101</v>
      </c>
      <c r="J887" s="5">
        <v>61113.213746921181</v>
      </c>
    </row>
    <row r="888" spans="2:10" ht="18" customHeight="1" x14ac:dyDescent="0.25">
      <c r="B888" s="14">
        <v>45153</v>
      </c>
      <c r="C888" s="15" t="s">
        <v>50</v>
      </c>
      <c r="D888" s="15" t="s">
        <v>41</v>
      </c>
      <c r="E888" s="15" t="s">
        <v>79</v>
      </c>
      <c r="F888" s="15" t="s">
        <v>46</v>
      </c>
      <c r="G888" s="15" t="s">
        <v>59</v>
      </c>
      <c r="H888" s="15">
        <v>47</v>
      </c>
      <c r="I888" s="16">
        <v>38499.075576201598</v>
      </c>
      <c r="J888" s="5">
        <v>50445.102679936841</v>
      </c>
    </row>
    <row r="889" spans="2:10" ht="18" customHeight="1" x14ac:dyDescent="0.25">
      <c r="B889" s="14">
        <v>45154</v>
      </c>
      <c r="C889" s="15" t="s">
        <v>51</v>
      </c>
      <c r="D889" s="15" t="s">
        <v>37</v>
      </c>
      <c r="E889" s="15" t="s">
        <v>53</v>
      </c>
      <c r="F889" s="15" t="s">
        <v>44</v>
      </c>
      <c r="G889" s="15" t="s">
        <v>55</v>
      </c>
      <c r="H889" s="15">
        <v>46</v>
      </c>
      <c r="I889" s="16">
        <v>39343.203984681997</v>
      </c>
      <c r="J889" s="5">
        <v>65757.724590314057</v>
      </c>
    </row>
    <row r="890" spans="2:10" ht="18" customHeight="1" x14ac:dyDescent="0.25">
      <c r="B890" s="14">
        <v>45154</v>
      </c>
      <c r="C890" s="15" t="s">
        <v>50</v>
      </c>
      <c r="D890" s="15" t="s">
        <v>38</v>
      </c>
      <c r="E890" s="15" t="s">
        <v>79</v>
      </c>
      <c r="F890" s="15" t="s">
        <v>48</v>
      </c>
      <c r="G890" s="15" t="s">
        <v>69</v>
      </c>
      <c r="H890" s="15">
        <v>30</v>
      </c>
      <c r="I890" s="16">
        <v>36909.583326229302</v>
      </c>
      <c r="J890" s="5">
        <v>54326.613223131899</v>
      </c>
    </row>
    <row r="891" spans="2:10" ht="18" customHeight="1" x14ac:dyDescent="0.25">
      <c r="B891" s="14">
        <v>45155</v>
      </c>
      <c r="C891" s="15" t="s">
        <v>52</v>
      </c>
      <c r="D891" s="15" t="s">
        <v>41</v>
      </c>
      <c r="E891" s="15" t="s">
        <v>53</v>
      </c>
      <c r="F891" s="15" t="s">
        <v>44</v>
      </c>
      <c r="G891" s="15" t="s">
        <v>55</v>
      </c>
      <c r="H891" s="15">
        <v>30</v>
      </c>
      <c r="I891" s="16">
        <v>42853.975701853698</v>
      </c>
      <c r="J891" s="5">
        <v>60187.018933195592</v>
      </c>
    </row>
    <row r="892" spans="2:10" ht="18" customHeight="1" x14ac:dyDescent="0.25">
      <c r="B892" s="14">
        <v>45155</v>
      </c>
      <c r="C892" s="15" t="s">
        <v>52</v>
      </c>
      <c r="D892" s="15" t="s">
        <v>41</v>
      </c>
      <c r="E892" s="15" t="s">
        <v>79</v>
      </c>
      <c r="F892" s="15" t="s">
        <v>48</v>
      </c>
      <c r="G892" s="15" t="s">
        <v>74</v>
      </c>
      <c r="H892" s="15">
        <v>46</v>
      </c>
      <c r="I892" s="16">
        <v>41566.949938283899</v>
      </c>
      <c r="J892" s="5">
        <v>49460.497155394187</v>
      </c>
    </row>
    <row r="893" spans="2:10" ht="18" customHeight="1" x14ac:dyDescent="0.25">
      <c r="B893" s="14">
        <v>45155</v>
      </c>
      <c r="C893" s="15" t="s">
        <v>52</v>
      </c>
      <c r="D893" s="15" t="s">
        <v>39</v>
      </c>
      <c r="E893" s="15" t="s">
        <v>53</v>
      </c>
      <c r="F893" s="15" t="s">
        <v>43</v>
      </c>
      <c r="G893" s="15" t="s">
        <v>73</v>
      </c>
      <c r="H893" s="15">
        <v>26</v>
      </c>
      <c r="I893" s="16">
        <v>38928.084164058098</v>
      </c>
      <c r="J893" s="5">
        <v>44517.674613092917</v>
      </c>
    </row>
    <row r="894" spans="2:10" ht="18" customHeight="1" x14ac:dyDescent="0.25">
      <c r="B894" s="14">
        <v>45155</v>
      </c>
      <c r="C894" s="15" t="s">
        <v>52</v>
      </c>
      <c r="D894" s="15" t="s">
        <v>41</v>
      </c>
      <c r="E894" s="15" t="s">
        <v>53</v>
      </c>
      <c r="F894" s="15" t="s">
        <v>44</v>
      </c>
      <c r="G894" s="15" t="s">
        <v>75</v>
      </c>
      <c r="H894" s="15">
        <v>46</v>
      </c>
      <c r="I894" s="16">
        <v>37085.507711177699</v>
      </c>
      <c r="J894" s="5">
        <v>59031.83705578238</v>
      </c>
    </row>
    <row r="895" spans="2:10" ht="18" customHeight="1" x14ac:dyDescent="0.25">
      <c r="B895" s="14">
        <v>45156</v>
      </c>
      <c r="C895" s="15" t="s">
        <v>52</v>
      </c>
      <c r="D895" s="15" t="s">
        <v>41</v>
      </c>
      <c r="E895" s="15" t="s">
        <v>79</v>
      </c>
      <c r="F895" s="15" t="s">
        <v>48</v>
      </c>
      <c r="G895" s="15" t="s">
        <v>68</v>
      </c>
      <c r="H895" s="15">
        <v>85</v>
      </c>
      <c r="I895" s="16">
        <v>42406.448757686703</v>
      </c>
      <c r="J895" s="5">
        <v>43752.108543566494</v>
      </c>
    </row>
    <row r="896" spans="2:10" ht="18" customHeight="1" x14ac:dyDescent="0.25">
      <c r="B896" s="14">
        <v>45156</v>
      </c>
      <c r="C896" s="15" t="s">
        <v>52</v>
      </c>
      <c r="D896" s="15" t="s">
        <v>39</v>
      </c>
      <c r="E896" s="15" t="s">
        <v>53</v>
      </c>
      <c r="F896" s="15" t="s">
        <v>44</v>
      </c>
      <c r="G896" s="15" t="s">
        <v>61</v>
      </c>
      <c r="H896" s="15">
        <v>79</v>
      </c>
      <c r="I896" s="16">
        <v>42051.513595071599</v>
      </c>
      <c r="J896" s="5">
        <v>50440.79619953267</v>
      </c>
    </row>
    <row r="897" spans="2:10" ht="18" customHeight="1" x14ac:dyDescent="0.25">
      <c r="B897" s="14">
        <v>45156</v>
      </c>
      <c r="C897" s="15" t="s">
        <v>51</v>
      </c>
      <c r="D897" s="15" t="s">
        <v>40</v>
      </c>
      <c r="E897" s="15" t="s">
        <v>79</v>
      </c>
      <c r="F897" s="15" t="s">
        <v>45</v>
      </c>
      <c r="G897" s="15" t="s">
        <v>57</v>
      </c>
      <c r="H897" s="15">
        <v>88</v>
      </c>
      <c r="I897" s="16">
        <v>40043.815131757103</v>
      </c>
      <c r="J897" s="5">
        <v>49521.934583119699</v>
      </c>
    </row>
    <row r="898" spans="2:10" ht="18" customHeight="1" x14ac:dyDescent="0.25">
      <c r="B898" s="14">
        <v>45159</v>
      </c>
      <c r="C898" s="15" t="s">
        <v>50</v>
      </c>
      <c r="D898" s="15" t="s">
        <v>38</v>
      </c>
      <c r="E898" s="15" t="s">
        <v>53</v>
      </c>
      <c r="F898" s="15" t="s">
        <v>47</v>
      </c>
      <c r="G898" s="15" t="s">
        <v>67</v>
      </c>
      <c r="H898" s="15">
        <v>81</v>
      </c>
      <c r="I898" s="16">
        <v>40907</v>
      </c>
      <c r="J898" s="5">
        <v>48670.632677899448</v>
      </c>
    </row>
    <row r="899" spans="2:10" ht="18" customHeight="1" x14ac:dyDescent="0.25">
      <c r="B899" s="14">
        <v>45159</v>
      </c>
      <c r="C899" s="15" t="s">
        <v>50</v>
      </c>
      <c r="D899" s="15" t="s">
        <v>38</v>
      </c>
      <c r="E899" s="15" t="s">
        <v>79</v>
      </c>
      <c r="F899" s="15" t="s">
        <v>48</v>
      </c>
      <c r="G899" s="15" t="s">
        <v>77</v>
      </c>
      <c r="H899" s="15">
        <v>62</v>
      </c>
      <c r="I899" s="16">
        <v>39039.194301920303</v>
      </c>
      <c r="J899" s="5">
        <v>42139.884595483105</v>
      </c>
    </row>
    <row r="900" spans="2:10" ht="18" customHeight="1" x14ac:dyDescent="0.25">
      <c r="B900" s="14">
        <v>45159</v>
      </c>
      <c r="C900" s="15" t="s">
        <v>52</v>
      </c>
      <c r="D900" s="15" t="s">
        <v>40</v>
      </c>
      <c r="E900" s="15" t="s">
        <v>79</v>
      </c>
      <c r="F900" s="15" t="s">
        <v>46</v>
      </c>
      <c r="G900" s="15" t="s">
        <v>65</v>
      </c>
      <c r="H900" s="15">
        <v>38</v>
      </c>
      <c r="I900" s="16">
        <v>37374.085430347397</v>
      </c>
      <c r="J900" s="5">
        <v>65892.589640261285</v>
      </c>
    </row>
    <row r="901" spans="2:10" ht="18" customHeight="1" x14ac:dyDescent="0.25">
      <c r="B901" s="14">
        <v>45159</v>
      </c>
      <c r="C901" s="15" t="s">
        <v>52</v>
      </c>
      <c r="D901" s="15" t="s">
        <v>39</v>
      </c>
      <c r="E901" s="15" t="s">
        <v>53</v>
      </c>
      <c r="F901" s="15" t="s">
        <v>44</v>
      </c>
      <c r="G901" s="15" t="s">
        <v>76</v>
      </c>
      <c r="H901" s="15">
        <v>79</v>
      </c>
      <c r="I901" s="16">
        <v>37099.396478410497</v>
      </c>
      <c r="J901" s="5">
        <v>40772.56594993754</v>
      </c>
    </row>
    <row r="902" spans="2:10" ht="18" customHeight="1" x14ac:dyDescent="0.25">
      <c r="B902" s="14">
        <v>45160</v>
      </c>
      <c r="C902" s="15" t="s">
        <v>50</v>
      </c>
      <c r="D902" s="15" t="s">
        <v>38</v>
      </c>
      <c r="E902" s="15" t="s">
        <v>53</v>
      </c>
      <c r="F902" s="15" t="s">
        <v>43</v>
      </c>
      <c r="G902" s="15" t="s">
        <v>71</v>
      </c>
      <c r="H902" s="15">
        <v>38</v>
      </c>
      <c r="I902" s="16">
        <v>42394</v>
      </c>
      <c r="J902" s="5">
        <v>63883.244662521225</v>
      </c>
    </row>
    <row r="903" spans="2:10" ht="18" customHeight="1" x14ac:dyDescent="0.25">
      <c r="B903" s="14">
        <v>45160</v>
      </c>
      <c r="C903" s="15" t="s">
        <v>50</v>
      </c>
      <c r="D903" s="15" t="s">
        <v>39</v>
      </c>
      <c r="E903" s="15" t="s">
        <v>79</v>
      </c>
      <c r="F903" s="15" t="s">
        <v>45</v>
      </c>
      <c r="G903" s="15" t="s">
        <v>56</v>
      </c>
      <c r="H903" s="15">
        <v>82</v>
      </c>
      <c r="I903" s="16">
        <v>42747.495153069103</v>
      </c>
      <c r="J903" s="5">
        <v>83788.483962577171</v>
      </c>
    </row>
    <row r="904" spans="2:10" ht="18" customHeight="1" x14ac:dyDescent="0.25">
      <c r="B904" s="14">
        <v>45160</v>
      </c>
      <c r="C904" s="15" t="s">
        <v>52</v>
      </c>
      <c r="D904" s="15" t="s">
        <v>40</v>
      </c>
      <c r="E904" s="15" t="s">
        <v>53</v>
      </c>
      <c r="F904" s="15" t="s">
        <v>43</v>
      </c>
      <c r="G904" s="15" t="s">
        <v>54</v>
      </c>
      <c r="H904" s="15">
        <v>24</v>
      </c>
      <c r="I904" s="16">
        <v>41120.966190476203</v>
      </c>
      <c r="J904" s="5">
        <v>59565.121543458867</v>
      </c>
    </row>
    <row r="905" spans="2:10" ht="18" customHeight="1" x14ac:dyDescent="0.25">
      <c r="B905" s="14">
        <v>45161</v>
      </c>
      <c r="C905" s="15" t="s">
        <v>51</v>
      </c>
      <c r="D905" s="15" t="s">
        <v>40</v>
      </c>
      <c r="E905" s="15" t="s">
        <v>53</v>
      </c>
      <c r="F905" s="15" t="s">
        <v>44</v>
      </c>
      <c r="G905" s="15" t="s">
        <v>62</v>
      </c>
      <c r="H905" s="15">
        <v>72</v>
      </c>
      <c r="I905" s="16">
        <v>52151</v>
      </c>
      <c r="J905" s="5">
        <v>67888.031206939777</v>
      </c>
    </row>
    <row r="906" spans="2:10" ht="18" customHeight="1" x14ac:dyDescent="0.25">
      <c r="B906" s="14">
        <v>45161</v>
      </c>
      <c r="C906" s="15" t="s">
        <v>50</v>
      </c>
      <c r="D906" s="15" t="s">
        <v>37</v>
      </c>
      <c r="E906" s="15" t="s">
        <v>53</v>
      </c>
      <c r="F906" s="15" t="s">
        <v>43</v>
      </c>
      <c r="G906" s="15" t="s">
        <v>54</v>
      </c>
      <c r="H906" s="15">
        <v>65</v>
      </c>
      <c r="I906" s="16">
        <v>40877</v>
      </c>
      <c r="J906" s="5">
        <v>52496.155348356071</v>
      </c>
    </row>
    <row r="907" spans="2:10" ht="18" customHeight="1" x14ac:dyDescent="0.25">
      <c r="B907" s="14">
        <v>45161</v>
      </c>
      <c r="C907" s="15" t="s">
        <v>50</v>
      </c>
      <c r="D907" s="15" t="s">
        <v>41</v>
      </c>
      <c r="E907" s="15" t="s">
        <v>79</v>
      </c>
      <c r="F907" s="15" t="s">
        <v>46</v>
      </c>
      <c r="G907" s="15" t="s">
        <v>65</v>
      </c>
      <c r="H907" s="15">
        <v>36</v>
      </c>
      <c r="I907" s="16">
        <v>42672</v>
      </c>
      <c r="J907" s="5">
        <v>81675.500307161332</v>
      </c>
    </row>
    <row r="908" spans="2:10" ht="18" customHeight="1" x14ac:dyDescent="0.25">
      <c r="B908" s="14">
        <v>45161</v>
      </c>
      <c r="C908" s="15" t="s">
        <v>50</v>
      </c>
      <c r="D908" s="15" t="s">
        <v>38</v>
      </c>
      <c r="E908" s="15" t="s">
        <v>53</v>
      </c>
      <c r="F908" s="15" t="s">
        <v>44</v>
      </c>
      <c r="G908" s="15" t="s">
        <v>62</v>
      </c>
      <c r="H908" s="15">
        <v>40</v>
      </c>
      <c r="I908" s="16">
        <v>43148.726206460196</v>
      </c>
      <c r="J908" s="5">
        <v>70256.079137060413</v>
      </c>
    </row>
    <row r="909" spans="2:10" ht="18" customHeight="1" x14ac:dyDescent="0.25">
      <c r="B909" s="14">
        <v>45161</v>
      </c>
      <c r="C909" s="15" t="s">
        <v>51</v>
      </c>
      <c r="D909" s="15" t="s">
        <v>39</v>
      </c>
      <c r="E909" s="15" t="s">
        <v>53</v>
      </c>
      <c r="F909" s="15" t="s">
        <v>47</v>
      </c>
      <c r="G909" s="15" t="s">
        <v>67</v>
      </c>
      <c r="H909" s="15">
        <v>56</v>
      </c>
      <c r="I909" s="16">
        <v>43065.393603063603</v>
      </c>
      <c r="J909" s="5">
        <v>69645.177013894805</v>
      </c>
    </row>
    <row r="910" spans="2:10" ht="18" customHeight="1" x14ac:dyDescent="0.25">
      <c r="B910" s="14">
        <v>45161</v>
      </c>
      <c r="C910" s="15" t="s">
        <v>51</v>
      </c>
      <c r="D910" s="15" t="s">
        <v>41</v>
      </c>
      <c r="E910" s="15" t="s">
        <v>53</v>
      </c>
      <c r="F910" s="15" t="s">
        <v>47</v>
      </c>
      <c r="G910" s="15" t="s">
        <v>72</v>
      </c>
      <c r="H910" s="15">
        <v>23</v>
      </c>
      <c r="I910" s="16">
        <v>42350.893688755699</v>
      </c>
      <c r="J910" s="5">
        <v>57199.291485071451</v>
      </c>
    </row>
    <row r="911" spans="2:10" ht="18" customHeight="1" x14ac:dyDescent="0.25">
      <c r="B911" s="14">
        <v>45162</v>
      </c>
      <c r="C911" s="15" t="s">
        <v>51</v>
      </c>
      <c r="D911" s="15" t="s">
        <v>39</v>
      </c>
      <c r="E911" s="15" t="s">
        <v>79</v>
      </c>
      <c r="F911" s="15" t="s">
        <v>45</v>
      </c>
      <c r="G911" s="15" t="s">
        <v>66</v>
      </c>
      <c r="H911" s="15">
        <v>35</v>
      </c>
      <c r="I911" s="16">
        <v>50591</v>
      </c>
      <c r="J911" s="5">
        <v>77795.823145535382</v>
      </c>
    </row>
    <row r="912" spans="2:10" ht="18" customHeight="1" x14ac:dyDescent="0.25">
      <c r="B912" s="14">
        <v>45162</v>
      </c>
      <c r="C912" s="15" t="s">
        <v>51</v>
      </c>
      <c r="D912" s="15" t="s">
        <v>38</v>
      </c>
      <c r="E912" s="15" t="s">
        <v>53</v>
      </c>
      <c r="F912" s="15" t="s">
        <v>43</v>
      </c>
      <c r="G912" s="15" t="s">
        <v>73</v>
      </c>
      <c r="H912" s="15">
        <v>48</v>
      </c>
      <c r="I912" s="16">
        <v>39545.362707736698</v>
      </c>
      <c r="J912" s="5">
        <v>72613.4571507769</v>
      </c>
    </row>
    <row r="913" spans="2:10" ht="18" customHeight="1" x14ac:dyDescent="0.25">
      <c r="B913" s="14">
        <v>45163</v>
      </c>
      <c r="C913" s="15" t="s">
        <v>52</v>
      </c>
      <c r="D913" s="15" t="s">
        <v>41</v>
      </c>
      <c r="E913" s="15" t="s">
        <v>53</v>
      </c>
      <c r="F913" s="15" t="s">
        <v>44</v>
      </c>
      <c r="G913" s="15" t="s">
        <v>75</v>
      </c>
      <c r="H913" s="15">
        <v>37</v>
      </c>
      <c r="I913" s="16">
        <v>43258.293147963101</v>
      </c>
      <c r="J913" s="5">
        <v>65819.201217971524</v>
      </c>
    </row>
    <row r="914" spans="2:10" ht="18" customHeight="1" x14ac:dyDescent="0.25">
      <c r="B914" s="14">
        <v>45163</v>
      </c>
      <c r="C914" s="15" t="s">
        <v>51</v>
      </c>
      <c r="D914" s="15" t="s">
        <v>39</v>
      </c>
      <c r="E914" s="15" t="s">
        <v>53</v>
      </c>
      <c r="F914" s="15" t="s">
        <v>47</v>
      </c>
      <c r="G914" s="15" t="s">
        <v>72</v>
      </c>
      <c r="H914" s="15">
        <v>73</v>
      </c>
      <c r="I914" s="16">
        <v>42784.531865689903</v>
      </c>
      <c r="J914" s="5">
        <v>75240.946359311638</v>
      </c>
    </row>
    <row r="915" spans="2:10" ht="18" customHeight="1" x14ac:dyDescent="0.25">
      <c r="B915" s="14">
        <v>45163</v>
      </c>
      <c r="C915" s="15" t="s">
        <v>51</v>
      </c>
      <c r="D915" s="15" t="s">
        <v>39</v>
      </c>
      <c r="E915" s="15" t="s">
        <v>79</v>
      </c>
      <c r="F915" s="15" t="s">
        <v>45</v>
      </c>
      <c r="G915" s="15" t="s">
        <v>63</v>
      </c>
      <c r="H915" s="15">
        <v>77</v>
      </c>
      <c r="I915" s="16">
        <v>40617.884177378197</v>
      </c>
      <c r="J915" s="5">
        <v>40645.082985327186</v>
      </c>
    </row>
    <row r="916" spans="2:10" ht="18" customHeight="1" x14ac:dyDescent="0.25">
      <c r="B916" s="14">
        <v>45163</v>
      </c>
      <c r="C916" s="15" t="s">
        <v>51</v>
      </c>
      <c r="D916" s="15" t="s">
        <v>40</v>
      </c>
      <c r="E916" s="15" t="s">
        <v>53</v>
      </c>
      <c r="F916" s="15" t="s">
        <v>43</v>
      </c>
      <c r="G916" s="15" t="s">
        <v>73</v>
      </c>
      <c r="H916" s="15">
        <v>32</v>
      </c>
      <c r="I916" s="16">
        <v>39931.161797535802</v>
      </c>
      <c r="J916" s="5">
        <v>79544.376991085795</v>
      </c>
    </row>
    <row r="917" spans="2:10" ht="18" customHeight="1" x14ac:dyDescent="0.25">
      <c r="B917" s="14">
        <v>45163</v>
      </c>
      <c r="C917" s="15" t="s">
        <v>51</v>
      </c>
      <c r="D917" s="15" t="s">
        <v>41</v>
      </c>
      <c r="E917" s="15" t="s">
        <v>53</v>
      </c>
      <c r="F917" s="15" t="s">
        <v>47</v>
      </c>
      <c r="G917" s="15" t="s">
        <v>60</v>
      </c>
      <c r="H917" s="15">
        <v>73</v>
      </c>
      <c r="I917" s="16">
        <v>37435.813284715303</v>
      </c>
      <c r="J917" s="5">
        <v>53678.878573827278</v>
      </c>
    </row>
    <row r="918" spans="2:10" ht="18" customHeight="1" x14ac:dyDescent="0.25">
      <c r="B918" s="14">
        <v>45164</v>
      </c>
      <c r="C918" s="15" t="s">
        <v>51</v>
      </c>
      <c r="D918" s="15" t="s">
        <v>40</v>
      </c>
      <c r="E918" s="15" t="s">
        <v>79</v>
      </c>
      <c r="F918" s="15" t="s">
        <v>48</v>
      </c>
      <c r="G918" s="15" t="s">
        <v>68</v>
      </c>
      <c r="H918" s="15">
        <v>44</v>
      </c>
      <c r="I918" s="16">
        <v>42285</v>
      </c>
      <c r="J918" s="5">
        <v>58719.707407546819</v>
      </c>
    </row>
    <row r="919" spans="2:10" ht="18" customHeight="1" x14ac:dyDescent="0.25">
      <c r="B919" s="14">
        <v>45164</v>
      </c>
      <c r="C919" s="15" t="s">
        <v>50</v>
      </c>
      <c r="D919" s="15" t="s">
        <v>41</v>
      </c>
      <c r="E919" s="15" t="s">
        <v>79</v>
      </c>
      <c r="F919" s="15" t="s">
        <v>46</v>
      </c>
      <c r="G919" s="15" t="s">
        <v>65</v>
      </c>
      <c r="H919" s="15">
        <v>66</v>
      </c>
      <c r="I919" s="16">
        <v>42906.444378066401</v>
      </c>
      <c r="J919" s="5">
        <v>78784.987258841502</v>
      </c>
    </row>
    <row r="920" spans="2:10" ht="18" customHeight="1" x14ac:dyDescent="0.25">
      <c r="B920" s="14">
        <v>45164</v>
      </c>
      <c r="C920" s="15" t="s">
        <v>52</v>
      </c>
      <c r="D920" s="15" t="s">
        <v>41</v>
      </c>
      <c r="E920" s="15" t="s">
        <v>79</v>
      </c>
      <c r="F920" s="15" t="s">
        <v>46</v>
      </c>
      <c r="G920" s="15" t="s">
        <v>65</v>
      </c>
      <c r="H920" s="15">
        <v>59</v>
      </c>
      <c r="I920" s="16">
        <v>41293.804182706197</v>
      </c>
      <c r="J920" s="5">
        <v>54772.74955737366</v>
      </c>
    </row>
    <row r="921" spans="2:10" ht="18" customHeight="1" x14ac:dyDescent="0.25">
      <c r="B921" s="14">
        <v>45164</v>
      </c>
      <c r="C921" s="15" t="s">
        <v>52</v>
      </c>
      <c r="D921" s="15" t="s">
        <v>37</v>
      </c>
      <c r="E921" s="15" t="s">
        <v>53</v>
      </c>
      <c r="F921" s="15" t="s">
        <v>44</v>
      </c>
      <c r="G921" s="15" t="s">
        <v>76</v>
      </c>
      <c r="H921" s="15">
        <v>45</v>
      </c>
      <c r="I921" s="16">
        <v>41028.374408924399</v>
      </c>
      <c r="J921" s="5">
        <v>60708.133669938856</v>
      </c>
    </row>
    <row r="922" spans="2:10" ht="18" customHeight="1" x14ac:dyDescent="0.25">
      <c r="B922" s="14">
        <v>45164</v>
      </c>
      <c r="C922" s="15" t="s">
        <v>50</v>
      </c>
      <c r="D922" s="15" t="s">
        <v>39</v>
      </c>
      <c r="E922" s="15" t="s">
        <v>53</v>
      </c>
      <c r="F922" s="15" t="s">
        <v>47</v>
      </c>
      <c r="G922" s="15" t="s">
        <v>78</v>
      </c>
      <c r="H922" s="15">
        <v>73</v>
      </c>
      <c r="I922" s="16">
        <v>40974.362536352499</v>
      </c>
      <c r="J922" s="5">
        <v>54065.424111220716</v>
      </c>
    </row>
    <row r="923" spans="2:10" ht="18" customHeight="1" x14ac:dyDescent="0.25">
      <c r="B923" s="14">
        <v>45164</v>
      </c>
      <c r="C923" s="15" t="s">
        <v>51</v>
      </c>
      <c r="D923" s="15" t="s">
        <v>39</v>
      </c>
      <c r="E923" s="15" t="s">
        <v>53</v>
      </c>
      <c r="F923" s="15" t="s">
        <v>43</v>
      </c>
      <c r="G923" s="15" t="s">
        <v>71</v>
      </c>
      <c r="H923" s="15">
        <v>65</v>
      </c>
      <c r="I923" s="16">
        <v>39690.423165501197</v>
      </c>
      <c r="J923" s="5">
        <v>59254.871944879895</v>
      </c>
    </row>
    <row r="924" spans="2:10" ht="18" customHeight="1" x14ac:dyDescent="0.25">
      <c r="B924" s="14">
        <v>45165</v>
      </c>
      <c r="C924" s="15" t="s">
        <v>51</v>
      </c>
      <c r="D924" s="15" t="s">
        <v>37</v>
      </c>
      <c r="E924" s="15" t="s">
        <v>53</v>
      </c>
      <c r="F924" s="15" t="s">
        <v>47</v>
      </c>
      <c r="G924" s="15" t="s">
        <v>78</v>
      </c>
      <c r="H924" s="15">
        <v>72</v>
      </c>
      <c r="I924" s="16">
        <v>54732</v>
      </c>
      <c r="J924" s="5">
        <v>91388.673495952346</v>
      </c>
    </row>
    <row r="925" spans="2:10" ht="18" customHeight="1" x14ac:dyDescent="0.25">
      <c r="B925" s="14">
        <v>45165</v>
      </c>
      <c r="C925" s="15" t="s">
        <v>52</v>
      </c>
      <c r="D925" s="15" t="s">
        <v>38</v>
      </c>
      <c r="E925" s="15" t="s">
        <v>79</v>
      </c>
      <c r="F925" s="15" t="s">
        <v>45</v>
      </c>
      <c r="G925" s="15" t="s">
        <v>66</v>
      </c>
      <c r="H925" s="15">
        <v>48</v>
      </c>
      <c r="I925" s="16">
        <v>50591</v>
      </c>
      <c r="J925" s="5">
        <v>65023.429018989795</v>
      </c>
    </row>
    <row r="926" spans="2:10" ht="18" customHeight="1" x14ac:dyDescent="0.25">
      <c r="B926" s="14">
        <v>45165</v>
      </c>
      <c r="C926" s="15" t="s">
        <v>52</v>
      </c>
      <c r="D926" s="15" t="s">
        <v>41</v>
      </c>
      <c r="E926" s="15" t="s">
        <v>53</v>
      </c>
      <c r="F926" s="15" t="s">
        <v>43</v>
      </c>
      <c r="G926" s="15" t="s">
        <v>73</v>
      </c>
      <c r="H926" s="15">
        <v>56</v>
      </c>
      <c r="I926" s="16">
        <v>42838.543738261702</v>
      </c>
      <c r="J926" s="5">
        <v>74642.491390149851</v>
      </c>
    </row>
    <row r="927" spans="2:10" ht="18" customHeight="1" x14ac:dyDescent="0.25">
      <c r="B927" s="14">
        <v>45165</v>
      </c>
      <c r="C927" s="15" t="s">
        <v>50</v>
      </c>
      <c r="D927" s="15" t="s">
        <v>41</v>
      </c>
      <c r="E927" s="15" t="s">
        <v>53</v>
      </c>
      <c r="F927" s="15" t="s">
        <v>43</v>
      </c>
      <c r="G927" s="15" t="s">
        <v>54</v>
      </c>
      <c r="H927" s="15">
        <v>33</v>
      </c>
      <c r="I927" s="16">
        <v>42475.8925938506</v>
      </c>
      <c r="J927" s="5">
        <v>64574.832664305228</v>
      </c>
    </row>
    <row r="928" spans="2:10" ht="18" customHeight="1" x14ac:dyDescent="0.25">
      <c r="B928" s="14">
        <v>45165</v>
      </c>
      <c r="C928" s="15" t="s">
        <v>52</v>
      </c>
      <c r="D928" s="15" t="s">
        <v>38</v>
      </c>
      <c r="E928" s="15" t="s">
        <v>53</v>
      </c>
      <c r="F928" s="15" t="s">
        <v>44</v>
      </c>
      <c r="G928" s="15" t="s">
        <v>76</v>
      </c>
      <c r="H928" s="15">
        <v>21</v>
      </c>
      <c r="I928" s="16">
        <v>41523.7404402264</v>
      </c>
      <c r="J928" s="5">
        <v>70159.546774481758</v>
      </c>
    </row>
    <row r="929" spans="2:10" ht="18" customHeight="1" x14ac:dyDescent="0.25">
      <c r="B929" s="14">
        <v>45165</v>
      </c>
      <c r="C929" s="15" t="s">
        <v>51</v>
      </c>
      <c r="D929" s="15" t="s">
        <v>41</v>
      </c>
      <c r="E929" s="15" t="s">
        <v>53</v>
      </c>
      <c r="F929" s="15" t="s">
        <v>47</v>
      </c>
      <c r="G929" s="15" t="s">
        <v>72</v>
      </c>
      <c r="H929" s="15">
        <v>45</v>
      </c>
      <c r="I929" s="16">
        <v>40776.8334023754</v>
      </c>
      <c r="J929" s="5">
        <v>64103.275938585051</v>
      </c>
    </row>
    <row r="930" spans="2:10" ht="18" customHeight="1" x14ac:dyDescent="0.25">
      <c r="B930" s="14">
        <v>45166</v>
      </c>
      <c r="C930" s="15" t="s">
        <v>50</v>
      </c>
      <c r="D930" s="15" t="s">
        <v>39</v>
      </c>
      <c r="E930" s="15" t="s">
        <v>53</v>
      </c>
      <c r="F930" s="15" t="s">
        <v>44</v>
      </c>
      <c r="G930" s="15" t="s">
        <v>58</v>
      </c>
      <c r="H930" s="15">
        <v>66</v>
      </c>
      <c r="I930" s="16">
        <v>43869.3989062049</v>
      </c>
      <c r="J930" s="5">
        <v>65366.704255123223</v>
      </c>
    </row>
    <row r="931" spans="2:10" ht="18" customHeight="1" x14ac:dyDescent="0.25">
      <c r="B931" s="14">
        <v>45167</v>
      </c>
      <c r="C931" s="15" t="s">
        <v>51</v>
      </c>
      <c r="D931" s="15" t="s">
        <v>41</v>
      </c>
      <c r="E931" s="15" t="s">
        <v>79</v>
      </c>
      <c r="F931" s="15" t="s">
        <v>46</v>
      </c>
      <c r="G931" s="15" t="s">
        <v>59</v>
      </c>
      <c r="H931" s="15">
        <v>31</v>
      </c>
      <c r="I931" s="16">
        <v>54092</v>
      </c>
      <c r="J931" s="5">
        <v>58101.122898926609</v>
      </c>
    </row>
    <row r="932" spans="2:10" ht="18" customHeight="1" x14ac:dyDescent="0.25">
      <c r="B932" s="14">
        <v>45167</v>
      </c>
      <c r="C932" s="15" t="s">
        <v>50</v>
      </c>
      <c r="D932" s="15" t="s">
        <v>37</v>
      </c>
      <c r="E932" s="15" t="s">
        <v>79</v>
      </c>
      <c r="F932" s="15" t="s">
        <v>45</v>
      </c>
      <c r="G932" s="15" t="s">
        <v>70</v>
      </c>
      <c r="H932" s="15">
        <v>32</v>
      </c>
      <c r="I932" s="16">
        <v>58570</v>
      </c>
      <c r="J932" s="5">
        <v>91885.630767167066</v>
      </c>
    </row>
    <row r="933" spans="2:10" ht="18" customHeight="1" x14ac:dyDescent="0.25">
      <c r="B933" s="14">
        <v>45167</v>
      </c>
      <c r="C933" s="15" t="s">
        <v>51</v>
      </c>
      <c r="D933" s="15" t="s">
        <v>40</v>
      </c>
      <c r="E933" s="15" t="s">
        <v>79</v>
      </c>
      <c r="F933" s="15" t="s">
        <v>45</v>
      </c>
      <c r="G933" s="15" t="s">
        <v>66</v>
      </c>
      <c r="H933" s="15">
        <v>54</v>
      </c>
      <c r="I933" s="16">
        <v>50591</v>
      </c>
      <c r="J933" s="5">
        <v>84018.329956542875</v>
      </c>
    </row>
    <row r="934" spans="2:10" ht="18" customHeight="1" x14ac:dyDescent="0.25">
      <c r="B934" s="14">
        <v>45168</v>
      </c>
      <c r="C934" s="15" t="s">
        <v>50</v>
      </c>
      <c r="D934" s="15" t="s">
        <v>38</v>
      </c>
      <c r="E934" s="15" t="s">
        <v>53</v>
      </c>
      <c r="F934" s="15" t="s">
        <v>44</v>
      </c>
      <c r="G934" s="15" t="s">
        <v>55</v>
      </c>
      <c r="H934" s="15">
        <v>33</v>
      </c>
      <c r="I934" s="16">
        <v>26057</v>
      </c>
      <c r="J934" s="5">
        <v>37917.1100512224</v>
      </c>
    </row>
    <row r="935" spans="2:10" ht="18" customHeight="1" x14ac:dyDescent="0.25">
      <c r="B935" s="14">
        <v>45168</v>
      </c>
      <c r="C935" s="15" t="s">
        <v>51</v>
      </c>
      <c r="D935" s="15" t="s">
        <v>38</v>
      </c>
      <c r="E935" s="15" t="s">
        <v>53</v>
      </c>
      <c r="F935" s="15" t="s">
        <v>43</v>
      </c>
      <c r="G935" s="15" t="s">
        <v>73</v>
      </c>
      <c r="H935" s="15">
        <v>88</v>
      </c>
      <c r="I935" s="16">
        <v>41565.4067419247</v>
      </c>
      <c r="J935" s="5">
        <v>46528.996392966641</v>
      </c>
    </row>
    <row r="936" spans="2:10" ht="18" customHeight="1" x14ac:dyDescent="0.25">
      <c r="B936" s="14">
        <v>45168</v>
      </c>
      <c r="C936" s="15" t="s">
        <v>51</v>
      </c>
      <c r="D936" s="15" t="s">
        <v>40</v>
      </c>
      <c r="E936" s="15" t="s">
        <v>53</v>
      </c>
      <c r="F936" s="15" t="s">
        <v>44</v>
      </c>
      <c r="G936" s="15" t="s">
        <v>61</v>
      </c>
      <c r="H936" s="15">
        <v>78</v>
      </c>
      <c r="I936" s="16">
        <v>40108.629378843398</v>
      </c>
      <c r="J936" s="5">
        <v>45414.55789876471</v>
      </c>
    </row>
    <row r="937" spans="2:10" ht="18" customHeight="1" x14ac:dyDescent="0.25">
      <c r="B937" s="14">
        <v>45168</v>
      </c>
      <c r="C937" s="15" t="s">
        <v>52</v>
      </c>
      <c r="D937" s="15" t="s">
        <v>40</v>
      </c>
      <c r="E937" s="15" t="s">
        <v>53</v>
      </c>
      <c r="F937" s="15" t="s">
        <v>44</v>
      </c>
      <c r="G937" s="15" t="s">
        <v>55</v>
      </c>
      <c r="H937" s="15">
        <v>48</v>
      </c>
      <c r="I937" s="16">
        <v>39596.288187590202</v>
      </c>
      <c r="J937" s="5">
        <v>69194.277690145114</v>
      </c>
    </row>
    <row r="938" spans="2:10" ht="18" customHeight="1" x14ac:dyDescent="0.25">
      <c r="B938" s="14">
        <v>45168</v>
      </c>
      <c r="C938" s="15" t="s">
        <v>52</v>
      </c>
      <c r="D938" s="15" t="s">
        <v>41</v>
      </c>
      <c r="E938" s="15" t="s">
        <v>53</v>
      </c>
      <c r="F938" s="15" t="s">
        <v>47</v>
      </c>
      <c r="G938" s="15" t="s">
        <v>67</v>
      </c>
      <c r="H938" s="15">
        <v>29</v>
      </c>
      <c r="I938" s="16">
        <v>37323.1599504939</v>
      </c>
      <c r="J938" s="5">
        <v>72984.021920908272</v>
      </c>
    </row>
    <row r="939" spans="2:10" ht="18" customHeight="1" x14ac:dyDescent="0.25">
      <c r="B939" s="14">
        <v>45169</v>
      </c>
      <c r="C939" s="15" t="s">
        <v>50</v>
      </c>
      <c r="D939" s="15" t="s">
        <v>37</v>
      </c>
      <c r="E939" s="15" t="s">
        <v>53</v>
      </c>
      <c r="F939" s="15" t="s">
        <v>44</v>
      </c>
      <c r="G939" s="15" t="s">
        <v>62</v>
      </c>
      <c r="H939" s="15">
        <v>89</v>
      </c>
      <c r="I939" s="16">
        <v>52151</v>
      </c>
      <c r="J939" s="5">
        <v>54511.623255482402</v>
      </c>
    </row>
    <row r="940" spans="2:10" ht="18" customHeight="1" x14ac:dyDescent="0.25">
      <c r="B940" s="14">
        <v>45169</v>
      </c>
      <c r="C940" s="15" t="s">
        <v>50</v>
      </c>
      <c r="D940" s="15" t="s">
        <v>40</v>
      </c>
      <c r="E940" s="15" t="s">
        <v>53</v>
      </c>
      <c r="F940" s="15" t="s">
        <v>47</v>
      </c>
      <c r="G940" s="15" t="s">
        <v>78</v>
      </c>
      <c r="H940" s="15">
        <v>32</v>
      </c>
      <c r="I940" s="16">
        <v>43049.961639471599</v>
      </c>
      <c r="J940" s="5">
        <v>60953.10904459119</v>
      </c>
    </row>
    <row r="941" spans="2:10" ht="18" customHeight="1" x14ac:dyDescent="0.25">
      <c r="B941" s="14">
        <v>45169</v>
      </c>
      <c r="C941" s="15" t="s">
        <v>50</v>
      </c>
      <c r="D941" s="15" t="s">
        <v>39</v>
      </c>
      <c r="E941" s="15" t="s">
        <v>53</v>
      </c>
      <c r="F941" s="15" t="s">
        <v>44</v>
      </c>
      <c r="G941" s="15" t="s">
        <v>75</v>
      </c>
      <c r="H941" s="15">
        <v>47</v>
      </c>
      <c r="I941" s="16">
        <v>42966.629036074999</v>
      </c>
      <c r="J941" s="5">
        <v>66849.602695133028</v>
      </c>
    </row>
    <row r="942" spans="2:10" ht="18" customHeight="1" x14ac:dyDescent="0.25">
      <c r="B942" s="14">
        <v>45169</v>
      </c>
      <c r="C942" s="15" t="s">
        <v>51</v>
      </c>
      <c r="D942" s="15" t="s">
        <v>41</v>
      </c>
      <c r="E942" s="15" t="s">
        <v>53</v>
      </c>
      <c r="F942" s="15" t="s">
        <v>47</v>
      </c>
      <c r="G942" s="15" t="s">
        <v>72</v>
      </c>
      <c r="H942" s="15">
        <v>30</v>
      </c>
      <c r="I942" s="16">
        <v>42320.029761571801</v>
      </c>
      <c r="J942" s="5">
        <v>67658.331632177971</v>
      </c>
    </row>
    <row r="943" spans="2:10" ht="18" customHeight="1" x14ac:dyDescent="0.25">
      <c r="B943" s="14">
        <v>45169</v>
      </c>
      <c r="C943" s="15" t="s">
        <v>50</v>
      </c>
      <c r="D943" s="15" t="s">
        <v>40</v>
      </c>
      <c r="E943" s="15" t="s">
        <v>53</v>
      </c>
      <c r="F943" s="15" t="s">
        <v>44</v>
      </c>
      <c r="G943" s="15" t="s">
        <v>62</v>
      </c>
      <c r="H943" s="15">
        <v>76</v>
      </c>
      <c r="I943" s="16">
        <v>40688.871209901197</v>
      </c>
      <c r="J943" s="5">
        <v>81025.931893521847</v>
      </c>
    </row>
    <row r="944" spans="2:10" ht="18" customHeight="1" x14ac:dyDescent="0.25">
      <c r="B944" s="14">
        <v>45169</v>
      </c>
      <c r="C944" s="15" t="s">
        <v>51</v>
      </c>
      <c r="D944" s="15" t="s">
        <v>38</v>
      </c>
      <c r="E944" s="15" t="s">
        <v>53</v>
      </c>
      <c r="F944" s="15" t="s">
        <v>47</v>
      </c>
      <c r="G944" s="15" t="s">
        <v>67</v>
      </c>
      <c r="H944" s="15">
        <v>70</v>
      </c>
      <c r="I944" s="16">
        <v>40329.306458208397</v>
      </c>
      <c r="J944" s="5">
        <v>72782.565810565284</v>
      </c>
    </row>
    <row r="945" spans="2:10" ht="18" customHeight="1" x14ac:dyDescent="0.25">
      <c r="B945" s="14">
        <v>45170</v>
      </c>
      <c r="C945" s="15" t="s">
        <v>50</v>
      </c>
      <c r="D945" s="15" t="s">
        <v>41</v>
      </c>
      <c r="E945" s="15" t="s">
        <v>53</v>
      </c>
      <c r="F945" s="15" t="s">
        <v>47</v>
      </c>
      <c r="G945" s="15" t="s">
        <v>78</v>
      </c>
      <c r="H945" s="15">
        <v>34</v>
      </c>
      <c r="I945" s="16">
        <v>38533.0258961039</v>
      </c>
      <c r="J945" s="5">
        <v>40192.716483836761</v>
      </c>
    </row>
    <row r="946" spans="2:10" ht="18" customHeight="1" x14ac:dyDescent="0.25">
      <c r="B946" s="14">
        <v>45170</v>
      </c>
      <c r="C946" s="15" t="s">
        <v>50</v>
      </c>
      <c r="D946" s="15" t="s">
        <v>40</v>
      </c>
      <c r="E946" s="15" t="s">
        <v>53</v>
      </c>
      <c r="F946" s="15" t="s">
        <v>43</v>
      </c>
      <c r="G946" s="15" t="s">
        <v>64</v>
      </c>
      <c r="H946" s="15">
        <v>72</v>
      </c>
      <c r="I946" s="16">
        <v>37958.956850482798</v>
      </c>
      <c r="J946" s="5">
        <v>59961.143523392755</v>
      </c>
    </row>
    <row r="947" spans="2:10" ht="18" customHeight="1" x14ac:dyDescent="0.25">
      <c r="B947" s="14">
        <v>45171</v>
      </c>
      <c r="C947" s="15" t="s">
        <v>50</v>
      </c>
      <c r="D947" s="15" t="s">
        <v>39</v>
      </c>
      <c r="E947" s="15" t="s">
        <v>79</v>
      </c>
      <c r="F947" s="15" t="s">
        <v>45</v>
      </c>
      <c r="G947" s="15" t="s">
        <v>66</v>
      </c>
      <c r="H947" s="15">
        <v>53</v>
      </c>
      <c r="I947" s="16">
        <v>50591</v>
      </c>
      <c r="J947" s="5">
        <v>100951.5493211662</v>
      </c>
    </row>
    <row r="948" spans="2:10" ht="18" customHeight="1" x14ac:dyDescent="0.25">
      <c r="B948" s="14">
        <v>45171</v>
      </c>
      <c r="C948" s="15" t="s">
        <v>50</v>
      </c>
      <c r="D948" s="15" t="s">
        <v>37</v>
      </c>
      <c r="E948" s="15" t="s">
        <v>53</v>
      </c>
      <c r="F948" s="15" t="s">
        <v>43</v>
      </c>
      <c r="G948" s="15" t="s">
        <v>64</v>
      </c>
      <c r="H948" s="15">
        <v>36</v>
      </c>
      <c r="I948" s="16">
        <v>64087</v>
      </c>
      <c r="J948" s="5">
        <v>96625.737183676407</v>
      </c>
    </row>
    <row r="949" spans="2:10" ht="18" customHeight="1" x14ac:dyDescent="0.25">
      <c r="B949" s="14">
        <v>45171</v>
      </c>
      <c r="C949" s="15" t="s">
        <v>50</v>
      </c>
      <c r="D949" s="15" t="s">
        <v>40</v>
      </c>
      <c r="E949" s="15" t="s">
        <v>53</v>
      </c>
      <c r="F949" s="15" t="s">
        <v>43</v>
      </c>
      <c r="G949" s="15" t="s">
        <v>73</v>
      </c>
      <c r="H949" s="15">
        <v>69</v>
      </c>
      <c r="I949" s="16">
        <v>42275.277067155097</v>
      </c>
      <c r="J949" s="5">
        <v>66719.41515710282</v>
      </c>
    </row>
    <row r="950" spans="2:10" ht="18" customHeight="1" x14ac:dyDescent="0.25">
      <c r="B950" s="14">
        <v>45171</v>
      </c>
      <c r="C950" s="15" t="s">
        <v>50</v>
      </c>
      <c r="D950" s="15" t="s">
        <v>40</v>
      </c>
      <c r="E950" s="15" t="s">
        <v>53</v>
      </c>
      <c r="F950" s="15" t="s">
        <v>44</v>
      </c>
      <c r="G950" s="15" t="s">
        <v>62</v>
      </c>
      <c r="H950" s="15">
        <v>64</v>
      </c>
      <c r="I950" s="16">
        <v>40085.481433455403</v>
      </c>
      <c r="J950" s="5">
        <v>42667.119986619095</v>
      </c>
    </row>
    <row r="951" spans="2:10" ht="18" customHeight="1" x14ac:dyDescent="0.25">
      <c r="B951" s="14">
        <v>45171</v>
      </c>
      <c r="C951" s="15" t="s">
        <v>52</v>
      </c>
      <c r="D951" s="15" t="s">
        <v>38</v>
      </c>
      <c r="E951" s="15" t="s">
        <v>53</v>
      </c>
      <c r="F951" s="15" t="s">
        <v>43</v>
      </c>
      <c r="G951" s="15" t="s">
        <v>71</v>
      </c>
      <c r="H951" s="15">
        <v>46</v>
      </c>
      <c r="I951" s="16">
        <v>37620.996847818802</v>
      </c>
      <c r="J951" s="5">
        <v>52185.811027849079</v>
      </c>
    </row>
    <row r="952" spans="2:10" ht="18" customHeight="1" x14ac:dyDescent="0.25">
      <c r="B952" s="14">
        <v>45171</v>
      </c>
      <c r="C952" s="15" t="s">
        <v>50</v>
      </c>
      <c r="D952" s="15" t="s">
        <v>39</v>
      </c>
      <c r="E952" s="15" t="s">
        <v>53</v>
      </c>
      <c r="F952" s="15" t="s">
        <v>44</v>
      </c>
      <c r="G952" s="15" t="s">
        <v>61</v>
      </c>
      <c r="H952" s="15">
        <v>51</v>
      </c>
      <c r="I952" s="16">
        <v>36914.212915306904</v>
      </c>
      <c r="J952" s="5">
        <v>60601.900947200433</v>
      </c>
    </row>
    <row r="953" spans="2:10" ht="18" customHeight="1" x14ac:dyDescent="0.25">
      <c r="B953" s="14">
        <v>45172</v>
      </c>
      <c r="C953" s="15" t="s">
        <v>50</v>
      </c>
      <c r="D953" s="15" t="s">
        <v>41</v>
      </c>
      <c r="E953" s="15" t="s">
        <v>53</v>
      </c>
      <c r="F953" s="15" t="s">
        <v>44</v>
      </c>
      <c r="G953" s="15" t="s">
        <v>61</v>
      </c>
      <c r="H953" s="15">
        <v>86</v>
      </c>
      <c r="I953" s="16">
        <v>40031.469560883503</v>
      </c>
      <c r="J953" s="5">
        <v>42736.725390609812</v>
      </c>
    </row>
    <row r="954" spans="2:10" ht="18" customHeight="1" x14ac:dyDescent="0.25">
      <c r="B954" s="14">
        <v>45172</v>
      </c>
      <c r="C954" s="15" t="s">
        <v>50</v>
      </c>
      <c r="D954" s="15" t="s">
        <v>39</v>
      </c>
      <c r="E954" s="15" t="s">
        <v>79</v>
      </c>
      <c r="F954" s="15" t="s">
        <v>48</v>
      </c>
      <c r="G954" s="15" t="s">
        <v>68</v>
      </c>
      <c r="H954" s="15">
        <v>59</v>
      </c>
      <c r="I954" s="16">
        <v>38210.497857031798</v>
      </c>
      <c r="J954" s="5">
        <v>62635.31860302046</v>
      </c>
    </row>
    <row r="955" spans="2:10" ht="18" customHeight="1" x14ac:dyDescent="0.25">
      <c r="B955" s="14">
        <v>45173</v>
      </c>
      <c r="C955" s="15" t="s">
        <v>50</v>
      </c>
      <c r="D955" s="15" t="s">
        <v>39</v>
      </c>
      <c r="E955" s="15" t="s">
        <v>53</v>
      </c>
      <c r="F955" s="15" t="s">
        <v>44</v>
      </c>
      <c r="G955" s="15" t="s">
        <v>58</v>
      </c>
      <c r="H955" s="15">
        <v>63</v>
      </c>
      <c r="I955" s="16">
        <v>29285</v>
      </c>
      <c r="J955" s="5">
        <v>35242.642989109714</v>
      </c>
    </row>
    <row r="956" spans="2:10" ht="18" customHeight="1" x14ac:dyDescent="0.25">
      <c r="B956" s="14">
        <v>45173</v>
      </c>
      <c r="C956" s="15" t="s">
        <v>51</v>
      </c>
      <c r="D956" s="15" t="s">
        <v>38</v>
      </c>
      <c r="E956" s="15" t="s">
        <v>53</v>
      </c>
      <c r="F956" s="15" t="s">
        <v>47</v>
      </c>
      <c r="G956" s="15" t="s">
        <v>72</v>
      </c>
      <c r="H956" s="15">
        <v>77</v>
      </c>
      <c r="I956" s="16">
        <v>43855.510138972102</v>
      </c>
      <c r="J956" s="5">
        <v>61634.669913498023</v>
      </c>
    </row>
    <row r="957" spans="2:10" ht="18" customHeight="1" x14ac:dyDescent="0.25">
      <c r="B957" s="14">
        <v>45173</v>
      </c>
      <c r="C957" s="15" t="s">
        <v>50</v>
      </c>
      <c r="D957" s="15" t="s">
        <v>37</v>
      </c>
      <c r="E957" s="15" t="s">
        <v>79</v>
      </c>
      <c r="F957" s="15" t="s">
        <v>48</v>
      </c>
      <c r="G957" s="15" t="s">
        <v>74</v>
      </c>
      <c r="H957" s="15">
        <v>79</v>
      </c>
      <c r="I957" s="16">
        <v>41489.790120324098</v>
      </c>
      <c r="J957" s="5">
        <v>63633.62509834113</v>
      </c>
    </row>
    <row r="958" spans="2:10" ht="18" customHeight="1" x14ac:dyDescent="0.25">
      <c r="B958" s="14">
        <v>45173</v>
      </c>
      <c r="C958" s="15" t="s">
        <v>52</v>
      </c>
      <c r="D958" s="15" t="s">
        <v>37</v>
      </c>
      <c r="E958" s="15" t="s">
        <v>53</v>
      </c>
      <c r="F958" s="15" t="s">
        <v>47</v>
      </c>
      <c r="G958" s="15" t="s">
        <v>72</v>
      </c>
      <c r="H958" s="15">
        <v>36</v>
      </c>
      <c r="I958" s="16">
        <v>39540.733118659104</v>
      </c>
      <c r="J958" s="5">
        <v>45646.767860393811</v>
      </c>
    </row>
    <row r="959" spans="2:10" ht="18" customHeight="1" x14ac:dyDescent="0.25">
      <c r="B959" s="14">
        <v>45174</v>
      </c>
      <c r="C959" s="15" t="s">
        <v>52</v>
      </c>
      <c r="D959" s="15" t="s">
        <v>37</v>
      </c>
      <c r="E959" s="15" t="s">
        <v>53</v>
      </c>
      <c r="F959" s="15" t="s">
        <v>44</v>
      </c>
      <c r="G959" s="15" t="s">
        <v>76</v>
      </c>
      <c r="H959" s="15">
        <v>83</v>
      </c>
      <c r="I959" s="16">
        <v>43502.118172716197</v>
      </c>
      <c r="J959" s="5">
        <v>52932.008219671035</v>
      </c>
    </row>
    <row r="960" spans="2:10" ht="18" customHeight="1" x14ac:dyDescent="0.25">
      <c r="B960" s="14">
        <v>45174</v>
      </c>
      <c r="C960" s="15" t="s">
        <v>50</v>
      </c>
      <c r="D960" s="15" t="s">
        <v>40</v>
      </c>
      <c r="E960" s="15" t="s">
        <v>53</v>
      </c>
      <c r="F960" s="15" t="s">
        <v>44</v>
      </c>
      <c r="G960" s="15" t="s">
        <v>58</v>
      </c>
      <c r="H960" s="15">
        <v>51</v>
      </c>
      <c r="I960" s="16">
        <v>40784.549384171398</v>
      </c>
      <c r="J960" s="5">
        <v>63067.471668163227</v>
      </c>
    </row>
    <row r="961" spans="2:10" ht="18" customHeight="1" x14ac:dyDescent="0.25">
      <c r="B961" s="14">
        <v>45174</v>
      </c>
      <c r="C961" s="15" t="s">
        <v>52</v>
      </c>
      <c r="D961" s="15" t="s">
        <v>40</v>
      </c>
      <c r="E961" s="15" t="s">
        <v>79</v>
      </c>
      <c r="F961" s="15" t="s">
        <v>48</v>
      </c>
      <c r="G961" s="15" t="s">
        <v>77</v>
      </c>
      <c r="H961" s="15">
        <v>52</v>
      </c>
      <c r="I961" s="16">
        <v>39480.548460650403</v>
      </c>
      <c r="J961" s="5">
        <v>47292.518858549367</v>
      </c>
    </row>
    <row r="962" spans="2:10" ht="18" customHeight="1" x14ac:dyDescent="0.25">
      <c r="B962" s="14">
        <v>45174</v>
      </c>
      <c r="C962" s="15" t="s">
        <v>50</v>
      </c>
      <c r="D962" s="15" t="s">
        <v>41</v>
      </c>
      <c r="E962" s="15" t="s">
        <v>79</v>
      </c>
      <c r="F962" s="15" t="s">
        <v>48</v>
      </c>
      <c r="G962" s="15" t="s">
        <v>74</v>
      </c>
      <c r="H962" s="15">
        <v>20</v>
      </c>
      <c r="I962" s="16">
        <v>39258.328184926198</v>
      </c>
      <c r="J962" s="5">
        <v>56294.02884079652</v>
      </c>
    </row>
    <row r="963" spans="2:10" ht="18" customHeight="1" x14ac:dyDescent="0.25">
      <c r="B963" s="14">
        <v>45175</v>
      </c>
      <c r="C963" s="15" t="s">
        <v>52</v>
      </c>
      <c r="D963" s="15" t="s">
        <v>40</v>
      </c>
      <c r="E963" s="15" t="s">
        <v>53</v>
      </c>
      <c r="F963" s="15" t="s">
        <v>43</v>
      </c>
      <c r="G963" s="15" t="s">
        <v>73</v>
      </c>
      <c r="H963" s="15">
        <v>66</v>
      </c>
      <c r="I963" s="16">
        <v>43641.005845043801</v>
      </c>
      <c r="J963" s="5">
        <v>46217.169023351176</v>
      </c>
    </row>
    <row r="964" spans="2:10" ht="18" customHeight="1" x14ac:dyDescent="0.25">
      <c r="B964" s="14">
        <v>45175</v>
      </c>
      <c r="C964" s="15" t="s">
        <v>51</v>
      </c>
      <c r="D964" s="15" t="s">
        <v>37</v>
      </c>
      <c r="E964" s="15" t="s">
        <v>53</v>
      </c>
      <c r="F964" s="15" t="s">
        <v>47</v>
      </c>
      <c r="G964" s="15" t="s">
        <v>78</v>
      </c>
      <c r="H964" s="15">
        <v>21</v>
      </c>
      <c r="I964" s="16">
        <v>42488.2381647242</v>
      </c>
      <c r="J964" s="5">
        <v>47767.864659789877</v>
      </c>
    </row>
    <row r="965" spans="2:10" ht="18" customHeight="1" x14ac:dyDescent="0.25">
      <c r="B965" s="14">
        <v>45175</v>
      </c>
      <c r="C965" s="15" t="s">
        <v>50</v>
      </c>
      <c r="D965" s="15" t="s">
        <v>38</v>
      </c>
      <c r="E965" s="15" t="s">
        <v>79</v>
      </c>
      <c r="F965" s="15" t="s">
        <v>45</v>
      </c>
      <c r="G965" s="15" t="s">
        <v>66</v>
      </c>
      <c r="H965" s="15">
        <v>65</v>
      </c>
      <c r="I965" s="16">
        <v>39273.7601485181</v>
      </c>
      <c r="J965" s="5">
        <v>72148.319138469727</v>
      </c>
    </row>
    <row r="966" spans="2:10" ht="18" customHeight="1" x14ac:dyDescent="0.25">
      <c r="B966" s="14">
        <v>45175</v>
      </c>
      <c r="C966" s="15" t="s">
        <v>52</v>
      </c>
      <c r="D966" s="15" t="s">
        <v>41</v>
      </c>
      <c r="E966" s="15" t="s">
        <v>79</v>
      </c>
      <c r="F966" s="15" t="s">
        <v>48</v>
      </c>
      <c r="G966" s="15" t="s">
        <v>68</v>
      </c>
      <c r="H966" s="15">
        <v>88</v>
      </c>
      <c r="I966" s="16">
        <v>38776.850920856901</v>
      </c>
      <c r="J966" s="5">
        <v>39838.755913919158</v>
      </c>
    </row>
    <row r="967" spans="2:10" ht="18" customHeight="1" x14ac:dyDescent="0.25">
      <c r="B967" s="14">
        <v>45176</v>
      </c>
      <c r="C967" s="15" t="s">
        <v>50</v>
      </c>
      <c r="D967" s="15" t="s">
        <v>39</v>
      </c>
      <c r="E967" s="15" t="s">
        <v>53</v>
      </c>
      <c r="F967" s="15" t="s">
        <v>44</v>
      </c>
      <c r="G967" s="15" t="s">
        <v>61</v>
      </c>
      <c r="H967" s="15">
        <v>48</v>
      </c>
      <c r="I967" s="16">
        <v>26979</v>
      </c>
      <c r="J967" s="5">
        <v>42453.054917422087</v>
      </c>
    </row>
    <row r="968" spans="2:10" ht="18" customHeight="1" x14ac:dyDescent="0.25">
      <c r="B968" s="14">
        <v>45176</v>
      </c>
      <c r="C968" s="15" t="s">
        <v>50</v>
      </c>
      <c r="D968" s="15" t="s">
        <v>41</v>
      </c>
      <c r="E968" s="15" t="s">
        <v>53</v>
      </c>
      <c r="F968" s="15" t="s">
        <v>44</v>
      </c>
      <c r="G968" s="15" t="s">
        <v>62</v>
      </c>
      <c r="H968" s="15">
        <v>90</v>
      </c>
      <c r="I968" s="16">
        <v>43232.058809856797</v>
      </c>
      <c r="J968" s="5">
        <v>63102.665725556479</v>
      </c>
    </row>
    <row r="969" spans="2:10" ht="18" customHeight="1" x14ac:dyDescent="0.25">
      <c r="B969" s="14">
        <v>45176</v>
      </c>
      <c r="C969" s="15" t="s">
        <v>52</v>
      </c>
      <c r="D969" s="15" t="s">
        <v>39</v>
      </c>
      <c r="E969" s="15" t="s">
        <v>53</v>
      </c>
      <c r="F969" s="15" t="s">
        <v>44</v>
      </c>
      <c r="G969" s="15" t="s">
        <v>75</v>
      </c>
      <c r="H969" s="15">
        <v>83</v>
      </c>
      <c r="I969" s="16">
        <v>42128.6734130314</v>
      </c>
      <c r="J969" s="5">
        <v>75148.201251343678</v>
      </c>
    </row>
    <row r="970" spans="2:10" ht="18" customHeight="1" x14ac:dyDescent="0.25">
      <c r="B970" s="14">
        <v>45176</v>
      </c>
      <c r="C970" s="15" t="s">
        <v>52</v>
      </c>
      <c r="D970" s="15" t="s">
        <v>37</v>
      </c>
      <c r="E970" s="15" t="s">
        <v>79</v>
      </c>
      <c r="F970" s="15" t="s">
        <v>45</v>
      </c>
      <c r="G970" s="15" t="s">
        <v>66</v>
      </c>
      <c r="H970" s="15">
        <v>90</v>
      </c>
      <c r="I970" s="16">
        <v>39631.781703851702</v>
      </c>
      <c r="J970" s="5">
        <v>70162.455594362313</v>
      </c>
    </row>
    <row r="971" spans="2:10" ht="18" customHeight="1" x14ac:dyDescent="0.25">
      <c r="B971" s="14">
        <v>45176</v>
      </c>
      <c r="C971" s="15" t="s">
        <v>52</v>
      </c>
      <c r="D971" s="15" t="s">
        <v>41</v>
      </c>
      <c r="E971" s="15" t="s">
        <v>79</v>
      </c>
      <c r="F971" s="15" t="s">
        <v>45</v>
      </c>
      <c r="G971" s="15" t="s">
        <v>56</v>
      </c>
      <c r="H971" s="15">
        <v>70</v>
      </c>
      <c r="I971" s="16">
        <v>38283.028085914098</v>
      </c>
      <c r="J971" s="5">
        <v>56322.602248699528</v>
      </c>
    </row>
    <row r="972" spans="2:10" ht="18" customHeight="1" x14ac:dyDescent="0.25">
      <c r="B972" s="14">
        <v>45177</v>
      </c>
      <c r="C972" s="15" t="s">
        <v>52</v>
      </c>
      <c r="D972" s="15" t="s">
        <v>38</v>
      </c>
      <c r="E972" s="15" t="s">
        <v>79</v>
      </c>
      <c r="F972" s="15" t="s">
        <v>45</v>
      </c>
      <c r="G972" s="15" t="s">
        <v>57</v>
      </c>
      <c r="H972" s="15">
        <v>55</v>
      </c>
      <c r="I972" s="16">
        <v>43525.266118104097</v>
      </c>
      <c r="J972" s="5">
        <v>62040.365784859074</v>
      </c>
    </row>
    <row r="973" spans="2:10" ht="18" customHeight="1" x14ac:dyDescent="0.25">
      <c r="B973" s="14">
        <v>45177</v>
      </c>
      <c r="C973" s="15" t="s">
        <v>52</v>
      </c>
      <c r="D973" s="15" t="s">
        <v>41</v>
      </c>
      <c r="E973" s="15" t="s">
        <v>53</v>
      </c>
      <c r="F973" s="15" t="s">
        <v>44</v>
      </c>
      <c r="G973" s="15" t="s">
        <v>61</v>
      </c>
      <c r="H973" s="15">
        <v>48</v>
      </c>
      <c r="I973" s="16">
        <v>43333.909769563797</v>
      </c>
      <c r="J973" s="5">
        <v>64279.59773276234</v>
      </c>
    </row>
    <row r="974" spans="2:10" ht="18" customHeight="1" x14ac:dyDescent="0.25">
      <c r="B974" s="14">
        <v>45177</v>
      </c>
      <c r="C974" s="15" t="s">
        <v>52</v>
      </c>
      <c r="D974" s="15" t="s">
        <v>38</v>
      </c>
      <c r="E974" s="15" t="s">
        <v>53</v>
      </c>
      <c r="F974" s="15" t="s">
        <v>47</v>
      </c>
      <c r="G974" s="15" t="s">
        <v>72</v>
      </c>
      <c r="H974" s="15">
        <v>83</v>
      </c>
      <c r="I974" s="16">
        <v>42830.827756465696</v>
      </c>
      <c r="J974" s="5">
        <v>53891.307446148807</v>
      </c>
    </row>
    <row r="975" spans="2:10" ht="18" customHeight="1" x14ac:dyDescent="0.25">
      <c r="B975" s="14">
        <v>45177</v>
      </c>
      <c r="C975" s="15" t="s">
        <v>50</v>
      </c>
      <c r="D975" s="15" t="s">
        <v>39</v>
      </c>
      <c r="E975" s="15" t="s">
        <v>53</v>
      </c>
      <c r="F975" s="15" t="s">
        <v>44</v>
      </c>
      <c r="G975" s="15" t="s">
        <v>58</v>
      </c>
      <c r="H975" s="15">
        <v>21</v>
      </c>
      <c r="I975" s="16">
        <v>41391.025553335603</v>
      </c>
      <c r="J975" s="5">
        <v>70257.766986684903</v>
      </c>
    </row>
    <row r="976" spans="2:10" ht="18" customHeight="1" x14ac:dyDescent="0.25">
      <c r="B976" s="14">
        <v>45177</v>
      </c>
      <c r="C976" s="15" t="s">
        <v>52</v>
      </c>
      <c r="D976" s="15" t="s">
        <v>38</v>
      </c>
      <c r="E976" s="15" t="s">
        <v>79</v>
      </c>
      <c r="F976" s="15" t="s">
        <v>46</v>
      </c>
      <c r="G976" s="15" t="s">
        <v>59</v>
      </c>
      <c r="H976" s="15">
        <v>90</v>
      </c>
      <c r="I976" s="16">
        <v>37429.640499278503</v>
      </c>
      <c r="J976" s="5">
        <v>66500.735107999179</v>
      </c>
    </row>
    <row r="977" spans="2:10" ht="18" customHeight="1" x14ac:dyDescent="0.25">
      <c r="B977" s="14">
        <v>45178</v>
      </c>
      <c r="C977" s="15" t="s">
        <v>52</v>
      </c>
      <c r="D977" s="15" t="s">
        <v>38</v>
      </c>
      <c r="E977" s="15" t="s">
        <v>79</v>
      </c>
      <c r="F977" s="15" t="s">
        <v>45</v>
      </c>
      <c r="G977" s="15" t="s">
        <v>70</v>
      </c>
      <c r="H977" s="15">
        <v>69</v>
      </c>
      <c r="I977" s="16">
        <v>58570</v>
      </c>
      <c r="J977" s="5">
        <v>105377.80409604099</v>
      </c>
    </row>
    <row r="978" spans="2:10" ht="18" customHeight="1" x14ac:dyDescent="0.25">
      <c r="B978" s="14">
        <v>45178</v>
      </c>
      <c r="C978" s="15" t="s">
        <v>52</v>
      </c>
      <c r="D978" s="15" t="s">
        <v>41</v>
      </c>
      <c r="E978" s="15" t="s">
        <v>53</v>
      </c>
      <c r="F978" s="15" t="s">
        <v>44</v>
      </c>
      <c r="G978" s="15" t="s">
        <v>55</v>
      </c>
      <c r="H978" s="15">
        <v>61</v>
      </c>
      <c r="I978" s="16">
        <v>41616.332221778197</v>
      </c>
      <c r="J978" s="5">
        <v>47050.724627135838</v>
      </c>
    </row>
    <row r="979" spans="2:10" ht="18" customHeight="1" x14ac:dyDescent="0.25">
      <c r="B979" s="14">
        <v>45178</v>
      </c>
      <c r="C979" s="15" t="s">
        <v>51</v>
      </c>
      <c r="D979" s="15" t="s">
        <v>39</v>
      </c>
      <c r="E979" s="15" t="s">
        <v>79</v>
      </c>
      <c r="F979" s="15" t="s">
        <v>45</v>
      </c>
      <c r="G979" s="15" t="s">
        <v>66</v>
      </c>
      <c r="H979" s="15">
        <v>83</v>
      </c>
      <c r="I979" s="16">
        <v>40426.527828837803</v>
      </c>
      <c r="J979" s="5">
        <v>53588.411320310988</v>
      </c>
    </row>
    <row r="980" spans="2:10" ht="18" customHeight="1" x14ac:dyDescent="0.25">
      <c r="B980" s="14">
        <v>45179</v>
      </c>
      <c r="C980" s="15" t="s">
        <v>52</v>
      </c>
      <c r="D980" s="15" t="s">
        <v>37</v>
      </c>
      <c r="E980" s="15" t="s">
        <v>79</v>
      </c>
      <c r="F980" s="15" t="s">
        <v>45</v>
      </c>
      <c r="G980" s="15" t="s">
        <v>56</v>
      </c>
      <c r="H980" s="15">
        <v>86</v>
      </c>
      <c r="I980" s="16">
        <v>46085</v>
      </c>
      <c r="J980" s="5">
        <v>50562.573303976271</v>
      </c>
    </row>
    <row r="981" spans="2:10" ht="18" customHeight="1" x14ac:dyDescent="0.25">
      <c r="B981" s="14">
        <v>45179</v>
      </c>
      <c r="C981" s="15" t="s">
        <v>51</v>
      </c>
      <c r="D981" s="15" t="s">
        <v>38</v>
      </c>
      <c r="E981" s="15" t="s">
        <v>53</v>
      </c>
      <c r="F981" s="15" t="s">
        <v>44</v>
      </c>
      <c r="G981" s="15" t="s">
        <v>58</v>
      </c>
      <c r="H981" s="15">
        <v>80</v>
      </c>
      <c r="I981" s="16">
        <v>29285</v>
      </c>
      <c r="J981" s="5">
        <v>42220.701704993568</v>
      </c>
    </row>
    <row r="982" spans="2:10" ht="18" customHeight="1" x14ac:dyDescent="0.25">
      <c r="B982" s="14">
        <v>45179</v>
      </c>
      <c r="C982" s="15" t="s">
        <v>51</v>
      </c>
      <c r="D982" s="15" t="s">
        <v>40</v>
      </c>
      <c r="E982" s="15" t="s">
        <v>79</v>
      </c>
      <c r="F982" s="15" t="s">
        <v>45</v>
      </c>
      <c r="G982" s="15" t="s">
        <v>57</v>
      </c>
      <c r="H982" s="15">
        <v>48</v>
      </c>
      <c r="I982" s="16">
        <v>43130.207850149804</v>
      </c>
      <c r="J982" s="5">
        <v>65083.16497231523</v>
      </c>
    </row>
    <row r="983" spans="2:10" ht="18" customHeight="1" x14ac:dyDescent="0.25">
      <c r="B983" s="14">
        <v>45179</v>
      </c>
      <c r="C983" s="15" t="s">
        <v>51</v>
      </c>
      <c r="D983" s="15" t="s">
        <v>37</v>
      </c>
      <c r="E983" s="15" t="s">
        <v>79</v>
      </c>
      <c r="F983" s="15" t="s">
        <v>45</v>
      </c>
      <c r="G983" s="15" t="s">
        <v>63</v>
      </c>
      <c r="H983" s="15">
        <v>58</v>
      </c>
      <c r="I983" s="16">
        <v>40133.320520590503</v>
      </c>
      <c r="J983" s="5">
        <v>66829.002060768966</v>
      </c>
    </row>
    <row r="984" spans="2:10" ht="18" customHeight="1" x14ac:dyDescent="0.25">
      <c r="B984" s="14">
        <v>45179</v>
      </c>
      <c r="C984" s="15" t="s">
        <v>52</v>
      </c>
      <c r="D984" s="15" t="s">
        <v>40</v>
      </c>
      <c r="E984" s="15" t="s">
        <v>53</v>
      </c>
      <c r="F984" s="15" t="s">
        <v>43</v>
      </c>
      <c r="G984" s="15" t="s">
        <v>64</v>
      </c>
      <c r="H984" s="15">
        <v>31</v>
      </c>
      <c r="I984" s="16">
        <v>39244.4394176934</v>
      </c>
      <c r="J984" s="5">
        <v>47221.894664280277</v>
      </c>
    </row>
    <row r="985" spans="2:10" ht="18" customHeight="1" x14ac:dyDescent="0.25">
      <c r="B985" s="14">
        <v>45180</v>
      </c>
      <c r="C985" s="15" t="s">
        <v>50</v>
      </c>
      <c r="D985" s="15" t="s">
        <v>40</v>
      </c>
      <c r="E985" s="15" t="s">
        <v>53</v>
      </c>
      <c r="F985" s="15" t="s">
        <v>47</v>
      </c>
      <c r="G985" s="15" t="s">
        <v>78</v>
      </c>
      <c r="H985" s="15">
        <v>89</v>
      </c>
      <c r="I985" s="16">
        <v>42505.2133246753</v>
      </c>
      <c r="J985" s="5">
        <v>51327.557682487124</v>
      </c>
    </row>
    <row r="986" spans="2:10" ht="18" customHeight="1" x14ac:dyDescent="0.25">
      <c r="B986" s="14">
        <v>45180</v>
      </c>
      <c r="C986" s="15" t="s">
        <v>52</v>
      </c>
      <c r="D986" s="15" t="s">
        <v>39</v>
      </c>
      <c r="E986" s="15" t="s">
        <v>53</v>
      </c>
      <c r="F986" s="15" t="s">
        <v>44</v>
      </c>
      <c r="G986" s="15" t="s">
        <v>75</v>
      </c>
      <c r="H986" s="15">
        <v>49</v>
      </c>
      <c r="I986" s="16">
        <v>41730.528752358703</v>
      </c>
      <c r="J986" s="5">
        <v>41837.939849361603</v>
      </c>
    </row>
    <row r="987" spans="2:10" ht="18" customHeight="1" x14ac:dyDescent="0.25">
      <c r="B987" s="14">
        <v>45180</v>
      </c>
      <c r="C987" s="15" t="s">
        <v>51</v>
      </c>
      <c r="D987" s="15" t="s">
        <v>38</v>
      </c>
      <c r="E987" s="15" t="s">
        <v>53</v>
      </c>
      <c r="F987" s="15" t="s">
        <v>43</v>
      </c>
      <c r="G987" s="15" t="s">
        <v>54</v>
      </c>
      <c r="H987" s="15">
        <v>77</v>
      </c>
      <c r="I987" s="16">
        <v>40619.427373737402</v>
      </c>
      <c r="J987" s="5">
        <v>46929.915312428704</v>
      </c>
    </row>
    <row r="988" spans="2:10" ht="18" customHeight="1" x14ac:dyDescent="0.25">
      <c r="B988" s="14">
        <v>45180</v>
      </c>
      <c r="C988" s="15" t="s">
        <v>52</v>
      </c>
      <c r="D988" s="15" t="s">
        <v>41</v>
      </c>
      <c r="E988" s="15" t="s">
        <v>79</v>
      </c>
      <c r="F988" s="15" t="s">
        <v>45</v>
      </c>
      <c r="G988" s="15" t="s">
        <v>66</v>
      </c>
      <c r="H988" s="15">
        <v>32</v>
      </c>
      <c r="I988" s="16">
        <v>38667.283979353997</v>
      </c>
      <c r="J988" s="5">
        <v>71925.467136182269</v>
      </c>
    </row>
    <row r="989" spans="2:10" ht="18" customHeight="1" x14ac:dyDescent="0.25">
      <c r="B989" s="14">
        <v>45180</v>
      </c>
      <c r="C989" s="15" t="s">
        <v>50</v>
      </c>
      <c r="D989" s="15" t="s">
        <v>40</v>
      </c>
      <c r="E989" s="15" t="s">
        <v>53</v>
      </c>
      <c r="F989" s="15" t="s">
        <v>44</v>
      </c>
      <c r="G989" s="15" t="s">
        <v>62</v>
      </c>
      <c r="H989" s="15">
        <v>30</v>
      </c>
      <c r="I989" s="16">
        <v>37602.478491508497</v>
      </c>
      <c r="J989" s="5">
        <v>50544.412134013583</v>
      </c>
    </row>
    <row r="990" spans="2:10" ht="18" customHeight="1" x14ac:dyDescent="0.25">
      <c r="B990" s="14">
        <v>45181</v>
      </c>
      <c r="C990" s="15" t="s">
        <v>50</v>
      </c>
      <c r="D990" s="15" t="s">
        <v>38</v>
      </c>
      <c r="E990" s="15" t="s">
        <v>53</v>
      </c>
      <c r="F990" s="15" t="s">
        <v>44</v>
      </c>
      <c r="G990" s="15" t="s">
        <v>61</v>
      </c>
      <c r="H990" s="15">
        <v>64</v>
      </c>
      <c r="I990" s="16">
        <v>26979</v>
      </c>
      <c r="J990" s="5">
        <v>36507.803822161834</v>
      </c>
    </row>
    <row r="991" spans="2:10" ht="18" customHeight="1" x14ac:dyDescent="0.25">
      <c r="B991" s="14">
        <v>45181</v>
      </c>
      <c r="C991" s="15" t="s">
        <v>50</v>
      </c>
      <c r="D991" s="15" t="s">
        <v>40</v>
      </c>
      <c r="E991" s="15" t="s">
        <v>53</v>
      </c>
      <c r="F991" s="15" t="s">
        <v>44</v>
      </c>
      <c r="G991" s="15" t="s">
        <v>75</v>
      </c>
      <c r="H991" s="15">
        <v>39</v>
      </c>
      <c r="I991" s="16">
        <v>38119.449271839301</v>
      </c>
      <c r="J991" s="5">
        <v>57893.354536507388</v>
      </c>
    </row>
    <row r="992" spans="2:10" ht="18" customHeight="1" x14ac:dyDescent="0.25">
      <c r="B992" s="14">
        <v>45181</v>
      </c>
      <c r="C992" s="15" t="s">
        <v>51</v>
      </c>
      <c r="D992" s="15" t="s">
        <v>38</v>
      </c>
      <c r="E992" s="15" t="s">
        <v>79</v>
      </c>
      <c r="F992" s="15" t="s">
        <v>45</v>
      </c>
      <c r="G992" s="15" t="s">
        <v>57</v>
      </c>
      <c r="H992" s="15">
        <v>36</v>
      </c>
      <c r="I992" s="16">
        <v>37979.018403152397</v>
      </c>
      <c r="J992" s="5">
        <v>65502.936928483767</v>
      </c>
    </row>
    <row r="993" spans="2:10" ht="18" customHeight="1" x14ac:dyDescent="0.25">
      <c r="B993" s="14">
        <v>45182</v>
      </c>
      <c r="C993" s="15" t="s">
        <v>51</v>
      </c>
      <c r="D993" s="15" t="s">
        <v>41</v>
      </c>
      <c r="E993" s="15" t="s">
        <v>79</v>
      </c>
      <c r="F993" s="15" t="s">
        <v>48</v>
      </c>
      <c r="G993" s="15" t="s">
        <v>77</v>
      </c>
      <c r="H993" s="15">
        <v>65</v>
      </c>
      <c r="I993" s="16">
        <v>43620.944292374297</v>
      </c>
      <c r="J993" s="5">
        <v>66786.242712767926</v>
      </c>
    </row>
    <row r="994" spans="2:10" ht="18" customHeight="1" x14ac:dyDescent="0.25">
      <c r="B994" s="14">
        <v>45182</v>
      </c>
      <c r="C994" s="15" t="s">
        <v>50</v>
      </c>
      <c r="D994" s="15" t="s">
        <v>37</v>
      </c>
      <c r="E994" s="15" t="s">
        <v>79</v>
      </c>
      <c r="F994" s="15" t="s">
        <v>45</v>
      </c>
      <c r="G994" s="15" t="s">
        <v>63</v>
      </c>
      <c r="H994" s="15">
        <v>61</v>
      </c>
      <c r="I994" s="16">
        <v>40445.046185148203</v>
      </c>
      <c r="J994" s="5">
        <v>79603.399965998644</v>
      </c>
    </row>
    <row r="995" spans="2:10" ht="18" customHeight="1" x14ac:dyDescent="0.25">
      <c r="B995" s="14">
        <v>45182</v>
      </c>
      <c r="C995" s="15" t="s">
        <v>50</v>
      </c>
      <c r="D995" s="15" t="s">
        <v>37</v>
      </c>
      <c r="E995" s="15" t="s">
        <v>53</v>
      </c>
      <c r="F995" s="15" t="s">
        <v>43</v>
      </c>
      <c r="G995" s="15" t="s">
        <v>73</v>
      </c>
      <c r="H995" s="15">
        <v>24</v>
      </c>
      <c r="I995" s="16">
        <v>39307.710468420497</v>
      </c>
      <c r="J995" s="5">
        <v>67681.777694702236</v>
      </c>
    </row>
    <row r="996" spans="2:10" ht="18" customHeight="1" x14ac:dyDescent="0.25">
      <c r="B996" s="14">
        <v>45182</v>
      </c>
      <c r="C996" s="15" t="s">
        <v>51</v>
      </c>
      <c r="D996" s="15" t="s">
        <v>37</v>
      </c>
      <c r="E996" s="15" t="s">
        <v>53</v>
      </c>
      <c r="F996" s="15" t="s">
        <v>43</v>
      </c>
      <c r="G996" s="15" t="s">
        <v>54</v>
      </c>
      <c r="H996" s="15">
        <v>35</v>
      </c>
      <c r="I996" s="16">
        <v>38187.349911643898</v>
      </c>
      <c r="J996" s="5">
        <v>47656.810315238035</v>
      </c>
    </row>
    <row r="997" spans="2:10" ht="18" customHeight="1" x14ac:dyDescent="0.25">
      <c r="B997" s="14">
        <v>45183</v>
      </c>
      <c r="C997" s="15" t="s">
        <v>50</v>
      </c>
      <c r="D997" s="15" t="s">
        <v>40</v>
      </c>
      <c r="E997" s="15" t="s">
        <v>53</v>
      </c>
      <c r="F997" s="15" t="s">
        <v>47</v>
      </c>
      <c r="G997" s="15" t="s">
        <v>78</v>
      </c>
      <c r="H997" s="15">
        <v>37</v>
      </c>
      <c r="I997" s="16">
        <v>54732</v>
      </c>
      <c r="J997" s="5">
        <v>72287.123004251247</v>
      </c>
    </row>
    <row r="998" spans="2:10" ht="18" customHeight="1" x14ac:dyDescent="0.25">
      <c r="B998" s="14">
        <v>45183</v>
      </c>
      <c r="C998" s="15" t="s">
        <v>52</v>
      </c>
      <c r="D998" s="15" t="s">
        <v>40</v>
      </c>
      <c r="E998" s="15" t="s">
        <v>53</v>
      </c>
      <c r="F998" s="15" t="s">
        <v>47</v>
      </c>
      <c r="G998" s="15" t="s">
        <v>60</v>
      </c>
      <c r="H998" s="15">
        <v>83</v>
      </c>
      <c r="I998" s="16">
        <v>40722.821529803499</v>
      </c>
      <c r="J998" s="5">
        <v>50175.080950120922</v>
      </c>
    </row>
    <row r="999" spans="2:10" ht="18" customHeight="1" x14ac:dyDescent="0.25">
      <c r="B999" s="14">
        <v>45183</v>
      </c>
      <c r="C999" s="15" t="s">
        <v>52</v>
      </c>
      <c r="D999" s="15" t="s">
        <v>41</v>
      </c>
      <c r="E999" s="15" t="s">
        <v>53</v>
      </c>
      <c r="F999" s="15" t="s">
        <v>43</v>
      </c>
      <c r="G999" s="15" t="s">
        <v>54</v>
      </c>
      <c r="H999" s="15">
        <v>46</v>
      </c>
      <c r="I999" s="16">
        <v>39392.586268176303</v>
      </c>
      <c r="J999" s="5">
        <v>43072.232053970685</v>
      </c>
    </row>
    <row r="1000" spans="2:10" ht="18" customHeight="1" x14ac:dyDescent="0.25">
      <c r="B1000" s="14">
        <v>45184</v>
      </c>
      <c r="C1000" s="15" t="s">
        <v>51</v>
      </c>
      <c r="D1000" s="15" t="s">
        <v>40</v>
      </c>
      <c r="E1000" s="15" t="s">
        <v>53</v>
      </c>
      <c r="F1000" s="15" t="s">
        <v>43</v>
      </c>
      <c r="G1000" s="15" t="s">
        <v>64</v>
      </c>
      <c r="H1000" s="15">
        <v>88</v>
      </c>
      <c r="I1000" s="16">
        <v>43370.946482184503</v>
      </c>
      <c r="J1000" s="5">
        <v>46246.477069279972</v>
      </c>
    </row>
    <row r="1001" spans="2:10" ht="18" customHeight="1" x14ac:dyDescent="0.25">
      <c r="B1001" s="14">
        <v>45184</v>
      </c>
      <c r="C1001" s="15" t="s">
        <v>52</v>
      </c>
      <c r="D1001" s="15" t="s">
        <v>38</v>
      </c>
      <c r="E1001" s="15" t="s">
        <v>79</v>
      </c>
      <c r="F1001" s="15" t="s">
        <v>46</v>
      </c>
      <c r="G1001" s="15" t="s">
        <v>65</v>
      </c>
      <c r="H1001" s="15">
        <v>40</v>
      </c>
      <c r="I1001" s="16">
        <v>43070.023192141198</v>
      </c>
      <c r="J1001" s="5">
        <v>77149.441817247469</v>
      </c>
    </row>
    <row r="1002" spans="2:10" ht="18" customHeight="1" x14ac:dyDescent="0.25">
      <c r="B1002" s="14">
        <v>45184</v>
      </c>
      <c r="C1002" s="15" t="s">
        <v>52</v>
      </c>
      <c r="D1002" s="15" t="s">
        <v>38</v>
      </c>
      <c r="E1002" s="15" t="s">
        <v>53</v>
      </c>
      <c r="F1002" s="15" t="s">
        <v>44</v>
      </c>
      <c r="G1002" s="15" t="s">
        <v>61</v>
      </c>
      <c r="H1002" s="15">
        <v>50</v>
      </c>
      <c r="I1002" s="16">
        <v>42445.028666666702</v>
      </c>
      <c r="J1002" s="5">
        <v>69594.837098214412</v>
      </c>
    </row>
    <row r="1003" spans="2:10" ht="18" customHeight="1" x14ac:dyDescent="0.25">
      <c r="B1003" s="14">
        <v>45184</v>
      </c>
      <c r="C1003" s="15" t="s">
        <v>52</v>
      </c>
      <c r="D1003" s="15" t="s">
        <v>37</v>
      </c>
      <c r="E1003" s="15" t="s">
        <v>79</v>
      </c>
      <c r="F1003" s="15" t="s">
        <v>46</v>
      </c>
      <c r="G1003" s="15" t="s">
        <v>65</v>
      </c>
      <c r="H1003" s="15">
        <v>83</v>
      </c>
      <c r="I1003" s="16">
        <v>39835.483623265602</v>
      </c>
      <c r="J1003" s="5">
        <v>40378.789909592306</v>
      </c>
    </row>
    <row r="1004" spans="2:10" ht="18" customHeight="1" x14ac:dyDescent="0.25">
      <c r="B1004" s="14">
        <v>45185</v>
      </c>
      <c r="C1004" s="15" t="s">
        <v>50</v>
      </c>
      <c r="D1004" s="15" t="s">
        <v>39</v>
      </c>
      <c r="E1004" s="15" t="s">
        <v>53</v>
      </c>
      <c r="F1004" s="15" t="s">
        <v>44</v>
      </c>
      <c r="G1004" s="15" t="s">
        <v>76</v>
      </c>
      <c r="H1004" s="15">
        <v>64</v>
      </c>
      <c r="I1004" s="16">
        <v>43244.404380730397</v>
      </c>
      <c r="J1004" s="5">
        <v>73246.972850827995</v>
      </c>
    </row>
    <row r="1005" spans="2:10" ht="18" customHeight="1" x14ac:dyDescent="0.25">
      <c r="B1005" s="14">
        <v>45185</v>
      </c>
      <c r="C1005" s="15" t="s">
        <v>50</v>
      </c>
      <c r="D1005" s="15" t="s">
        <v>38</v>
      </c>
      <c r="E1005" s="15" t="s">
        <v>53</v>
      </c>
      <c r="F1005" s="15" t="s">
        <v>44</v>
      </c>
      <c r="G1005" s="15" t="s">
        <v>58</v>
      </c>
      <c r="H1005" s="15">
        <v>37</v>
      </c>
      <c r="I1005" s="16">
        <v>41935.773868131902</v>
      </c>
      <c r="J1005" s="5">
        <v>51060.447633134077</v>
      </c>
    </row>
    <row r="1006" spans="2:10" ht="18" customHeight="1" x14ac:dyDescent="0.25">
      <c r="B1006" s="14">
        <v>45185</v>
      </c>
      <c r="C1006" s="15" t="s">
        <v>50</v>
      </c>
      <c r="D1006" s="15" t="s">
        <v>40</v>
      </c>
      <c r="E1006" s="15" t="s">
        <v>79</v>
      </c>
      <c r="F1006" s="15" t="s">
        <v>45</v>
      </c>
      <c r="G1006" s="15" t="s">
        <v>56</v>
      </c>
      <c r="H1006" s="15">
        <v>72</v>
      </c>
      <c r="I1006" s="16">
        <v>41239.792310134297</v>
      </c>
      <c r="J1006" s="5">
        <v>63338.982861650518</v>
      </c>
    </row>
    <row r="1007" spans="2:10" ht="18" customHeight="1" x14ac:dyDescent="0.25">
      <c r="B1007" s="14">
        <v>45185</v>
      </c>
      <c r="C1007" s="15" t="s">
        <v>51</v>
      </c>
      <c r="D1007" s="15" t="s">
        <v>37</v>
      </c>
      <c r="E1007" s="15" t="s">
        <v>53</v>
      </c>
      <c r="F1007" s="15" t="s">
        <v>43</v>
      </c>
      <c r="G1007" s="15" t="s">
        <v>73</v>
      </c>
      <c r="H1007" s="15">
        <v>53</v>
      </c>
      <c r="I1007" s="16">
        <v>41154.916510378498</v>
      </c>
      <c r="J1007" s="5">
        <v>76529.316545481357</v>
      </c>
    </row>
    <row r="1008" spans="2:10" ht="18" customHeight="1" x14ac:dyDescent="0.25">
      <c r="B1008" s="14">
        <v>45186</v>
      </c>
      <c r="C1008" s="15" t="s">
        <v>52</v>
      </c>
      <c r="D1008" s="15" t="s">
        <v>38</v>
      </c>
      <c r="E1008" s="15" t="s">
        <v>53</v>
      </c>
      <c r="F1008" s="15" t="s">
        <v>43</v>
      </c>
      <c r="G1008" s="15" t="s">
        <v>71</v>
      </c>
      <c r="H1008" s="15">
        <v>89</v>
      </c>
      <c r="I1008" s="16">
        <v>42394</v>
      </c>
      <c r="J1008" s="5">
        <v>52492.90968341619</v>
      </c>
    </row>
    <row r="1009" spans="2:10" ht="18" customHeight="1" x14ac:dyDescent="0.25">
      <c r="B1009" s="14">
        <v>45186</v>
      </c>
      <c r="C1009" s="15" t="s">
        <v>52</v>
      </c>
      <c r="D1009" s="15" t="s">
        <v>39</v>
      </c>
      <c r="E1009" s="15" t="s">
        <v>53</v>
      </c>
      <c r="F1009" s="15" t="s">
        <v>44</v>
      </c>
      <c r="G1009" s="15" t="s">
        <v>61</v>
      </c>
      <c r="H1009" s="15">
        <v>59</v>
      </c>
      <c r="I1009" s="16">
        <v>40269.121800199799</v>
      </c>
      <c r="J1009" s="5">
        <v>51222.178080290694</v>
      </c>
    </row>
    <row r="1010" spans="2:10" ht="18" customHeight="1" x14ac:dyDescent="0.25">
      <c r="B1010" s="14">
        <v>45187</v>
      </c>
      <c r="C1010" s="15" t="s">
        <v>52</v>
      </c>
      <c r="D1010" s="15" t="s">
        <v>39</v>
      </c>
      <c r="E1010" s="15" t="s">
        <v>79</v>
      </c>
      <c r="F1010" s="15" t="s">
        <v>45</v>
      </c>
      <c r="G1010" s="15" t="s">
        <v>66</v>
      </c>
      <c r="H1010" s="15">
        <v>74</v>
      </c>
      <c r="I1010" s="16">
        <v>50591</v>
      </c>
      <c r="J1010" s="5">
        <v>68909.595723183462</v>
      </c>
    </row>
    <row r="1011" spans="2:10" ht="18" customHeight="1" x14ac:dyDescent="0.25">
      <c r="B1011" s="14">
        <v>45187</v>
      </c>
      <c r="C1011" s="15" t="s">
        <v>51</v>
      </c>
      <c r="D1011" s="15" t="s">
        <v>41</v>
      </c>
      <c r="E1011" s="15" t="s">
        <v>79</v>
      </c>
      <c r="F1011" s="15" t="s">
        <v>46</v>
      </c>
      <c r="G1011" s="15" t="s">
        <v>59</v>
      </c>
      <c r="H1011" s="15">
        <v>24</v>
      </c>
      <c r="I1011" s="16">
        <v>43904.892422466401</v>
      </c>
      <c r="J1011" s="5">
        <v>68673.876838434895</v>
      </c>
    </row>
    <row r="1012" spans="2:10" ht="18" customHeight="1" x14ac:dyDescent="0.25">
      <c r="B1012" s="14">
        <v>45187</v>
      </c>
      <c r="C1012" s="15" t="s">
        <v>51</v>
      </c>
      <c r="D1012" s="15" t="s">
        <v>37</v>
      </c>
      <c r="E1012" s="15" t="s">
        <v>53</v>
      </c>
      <c r="F1012" s="15" t="s">
        <v>44</v>
      </c>
      <c r="G1012" s="15" t="s">
        <v>75</v>
      </c>
      <c r="H1012" s="15">
        <v>81</v>
      </c>
      <c r="I1012" s="16">
        <v>43792.2390882451</v>
      </c>
      <c r="J1012" s="5">
        <v>78075.562835341218</v>
      </c>
    </row>
    <row r="1013" spans="2:10" ht="18" customHeight="1" x14ac:dyDescent="0.25">
      <c r="B1013" s="14">
        <v>45187</v>
      </c>
      <c r="C1013" s="15" t="s">
        <v>52</v>
      </c>
      <c r="D1013" s="15" t="s">
        <v>38</v>
      </c>
      <c r="E1013" s="15" t="s">
        <v>53</v>
      </c>
      <c r="F1013" s="15" t="s">
        <v>44</v>
      </c>
      <c r="G1013" s="15" t="s">
        <v>75</v>
      </c>
      <c r="H1013" s="15">
        <v>28</v>
      </c>
      <c r="I1013" s="16">
        <v>42272.190674436701</v>
      </c>
      <c r="J1013" s="5">
        <v>45138.018539366152</v>
      </c>
    </row>
    <row r="1014" spans="2:10" ht="18" customHeight="1" x14ac:dyDescent="0.25">
      <c r="B1014" s="14">
        <v>45187</v>
      </c>
      <c r="C1014" s="15" t="s">
        <v>50</v>
      </c>
      <c r="D1014" s="15" t="s">
        <v>40</v>
      </c>
      <c r="E1014" s="15" t="s">
        <v>79</v>
      </c>
      <c r="F1014" s="15" t="s">
        <v>45</v>
      </c>
      <c r="G1014" s="15" t="s">
        <v>66</v>
      </c>
      <c r="H1014" s="15">
        <v>51</v>
      </c>
      <c r="I1014" s="16">
        <v>40566.9586975247</v>
      </c>
      <c r="J1014" s="5">
        <v>46157.131169259512</v>
      </c>
    </row>
    <row r="1015" spans="2:10" ht="18" customHeight="1" x14ac:dyDescent="0.25">
      <c r="B1015" s="14">
        <v>45187</v>
      </c>
      <c r="C1015" s="15" t="s">
        <v>52</v>
      </c>
      <c r="D1015" s="15" t="s">
        <v>41</v>
      </c>
      <c r="E1015" s="15" t="s">
        <v>53</v>
      </c>
      <c r="F1015" s="15" t="s">
        <v>44</v>
      </c>
      <c r="G1015" s="15" t="s">
        <v>75</v>
      </c>
      <c r="H1015" s="15">
        <v>34</v>
      </c>
      <c r="I1015" s="16">
        <v>40171.9004295704</v>
      </c>
      <c r="J1015" s="5">
        <v>50337.12180688051</v>
      </c>
    </row>
    <row r="1016" spans="2:10" ht="18" customHeight="1" x14ac:dyDescent="0.25">
      <c r="B1016" s="14">
        <v>45187</v>
      </c>
      <c r="C1016" s="15" t="s">
        <v>52</v>
      </c>
      <c r="D1016" s="15" t="s">
        <v>40</v>
      </c>
      <c r="E1016" s="15" t="s">
        <v>79</v>
      </c>
      <c r="F1016" s="15" t="s">
        <v>48</v>
      </c>
      <c r="G1016" s="15" t="s">
        <v>74</v>
      </c>
      <c r="H1016" s="15">
        <v>73</v>
      </c>
      <c r="I1016" s="16">
        <v>39645.670471084501</v>
      </c>
      <c r="J1016" s="5">
        <v>47286.473039849283</v>
      </c>
    </row>
    <row r="1017" spans="2:10" ht="18" customHeight="1" x14ac:dyDescent="0.25">
      <c r="B1017" s="14">
        <v>45187</v>
      </c>
      <c r="C1017" s="15" t="s">
        <v>52</v>
      </c>
      <c r="D1017" s="15" t="s">
        <v>41</v>
      </c>
      <c r="E1017" s="15" t="s">
        <v>79</v>
      </c>
      <c r="F1017" s="15" t="s">
        <v>48</v>
      </c>
      <c r="G1017" s="15" t="s">
        <v>74</v>
      </c>
      <c r="H1017" s="15">
        <v>59</v>
      </c>
      <c r="I1017" s="16">
        <v>36937.360860694796</v>
      </c>
      <c r="J1017" s="5">
        <v>53111.000683250873</v>
      </c>
    </row>
    <row r="1018" spans="2:10" ht="18" customHeight="1" x14ac:dyDescent="0.25">
      <c r="B1018" s="14">
        <v>45188</v>
      </c>
      <c r="C1018" s="15" t="s">
        <v>51</v>
      </c>
      <c r="D1018" s="15" t="s">
        <v>39</v>
      </c>
      <c r="E1018" s="15" t="s">
        <v>79</v>
      </c>
      <c r="F1018" s="15" t="s">
        <v>48</v>
      </c>
      <c r="G1018" s="15" t="s">
        <v>69</v>
      </c>
      <c r="H1018" s="15">
        <v>52</v>
      </c>
      <c r="I1018" s="16">
        <v>45039</v>
      </c>
      <c r="J1018" s="5">
        <v>69319.986540382641</v>
      </c>
    </row>
    <row r="1019" spans="2:10" ht="18" customHeight="1" x14ac:dyDescent="0.25">
      <c r="B1019" s="14">
        <v>45188</v>
      </c>
      <c r="C1019" s="15" t="s">
        <v>51</v>
      </c>
      <c r="D1019" s="15" t="s">
        <v>38</v>
      </c>
      <c r="E1019" s="15" t="s">
        <v>53</v>
      </c>
      <c r="F1019" s="15" t="s">
        <v>47</v>
      </c>
      <c r="G1019" s="15" t="s">
        <v>67</v>
      </c>
      <c r="H1019" s="15">
        <v>22</v>
      </c>
      <c r="I1019" s="16">
        <v>43415.6991766012</v>
      </c>
      <c r="J1019" s="5">
        <v>63888.653227417853</v>
      </c>
    </row>
    <row r="1020" spans="2:10" ht="18" customHeight="1" x14ac:dyDescent="0.25">
      <c r="B1020" s="14">
        <v>45189</v>
      </c>
      <c r="C1020" s="15" t="s">
        <v>50</v>
      </c>
      <c r="D1020" s="15" t="s">
        <v>41</v>
      </c>
      <c r="E1020" s="15" t="s">
        <v>53</v>
      </c>
      <c r="F1020" s="15" t="s">
        <v>47</v>
      </c>
      <c r="G1020" s="15" t="s">
        <v>67</v>
      </c>
      <c r="H1020" s="15">
        <v>46</v>
      </c>
      <c r="I1020" s="16">
        <v>38583.951375957397</v>
      </c>
      <c r="J1020" s="5">
        <v>50241.533794389245</v>
      </c>
    </row>
    <row r="1021" spans="2:10" ht="18" customHeight="1" x14ac:dyDescent="0.25">
      <c r="B1021" s="14">
        <v>45190</v>
      </c>
      <c r="C1021" s="15" t="s">
        <v>50</v>
      </c>
      <c r="D1021" s="15" t="s">
        <v>38</v>
      </c>
      <c r="E1021" s="15" t="s">
        <v>79</v>
      </c>
      <c r="F1021" s="15" t="s">
        <v>45</v>
      </c>
      <c r="G1021" s="15" t="s">
        <v>56</v>
      </c>
      <c r="H1021" s="15">
        <v>64</v>
      </c>
      <c r="I1021" s="16">
        <v>42829.2845601066</v>
      </c>
      <c r="J1021" s="5">
        <v>83135.654336290012</v>
      </c>
    </row>
    <row r="1022" spans="2:10" ht="18" customHeight="1" x14ac:dyDescent="0.25">
      <c r="B1022" s="14">
        <v>45190</v>
      </c>
      <c r="C1022" s="15" t="s">
        <v>50</v>
      </c>
      <c r="D1022" s="15" t="s">
        <v>38</v>
      </c>
      <c r="E1022" s="15" t="s">
        <v>53</v>
      </c>
      <c r="F1022" s="15" t="s">
        <v>47</v>
      </c>
      <c r="G1022" s="15" t="s">
        <v>72</v>
      </c>
      <c r="H1022" s="15">
        <v>76</v>
      </c>
      <c r="I1022" s="16">
        <v>42372.498437784401</v>
      </c>
      <c r="J1022" s="5">
        <v>78438.705445690764</v>
      </c>
    </row>
    <row r="1023" spans="2:10" ht="18" customHeight="1" x14ac:dyDescent="0.25">
      <c r="B1023" s="14">
        <v>45190</v>
      </c>
      <c r="C1023" s="15" t="s">
        <v>51</v>
      </c>
      <c r="D1023" s="15" t="s">
        <v>41</v>
      </c>
      <c r="E1023" s="15" t="s">
        <v>79</v>
      </c>
      <c r="F1023" s="15" t="s">
        <v>45</v>
      </c>
      <c r="G1023" s="15" t="s">
        <v>57</v>
      </c>
      <c r="H1023" s="15">
        <v>83</v>
      </c>
      <c r="I1023" s="16">
        <v>41725.899163281203</v>
      </c>
      <c r="J1023" s="5">
        <v>81194.762359407585</v>
      </c>
    </row>
    <row r="1024" spans="2:10" ht="18" customHeight="1" x14ac:dyDescent="0.25">
      <c r="B1024" s="14">
        <v>45190</v>
      </c>
      <c r="C1024" s="15" t="s">
        <v>52</v>
      </c>
      <c r="D1024" s="15" t="s">
        <v>39</v>
      </c>
      <c r="E1024" s="15" t="s">
        <v>79</v>
      </c>
      <c r="F1024" s="15" t="s">
        <v>45</v>
      </c>
      <c r="G1024" s="15" t="s">
        <v>56</v>
      </c>
      <c r="H1024" s="15">
        <v>57</v>
      </c>
      <c r="I1024" s="16">
        <v>41511.394869352902</v>
      </c>
      <c r="J1024" s="5">
        <v>63257.294666852642</v>
      </c>
    </row>
    <row r="1025" spans="2:10" ht="18" customHeight="1" x14ac:dyDescent="0.25">
      <c r="B1025" s="14">
        <v>45190</v>
      </c>
      <c r="C1025" s="15" t="s">
        <v>50</v>
      </c>
      <c r="D1025" s="15" t="s">
        <v>40</v>
      </c>
      <c r="E1025" s="15" t="s">
        <v>79</v>
      </c>
      <c r="F1025" s="15" t="s">
        <v>45</v>
      </c>
      <c r="G1025" s="15" t="s">
        <v>56</v>
      </c>
      <c r="H1025" s="15">
        <v>63</v>
      </c>
      <c r="I1025" s="16">
        <v>37614.824062382002</v>
      </c>
      <c r="J1025" s="5">
        <v>45044.175535133079</v>
      </c>
    </row>
    <row r="1026" spans="2:10" ht="18" customHeight="1" x14ac:dyDescent="0.25">
      <c r="B1026" s="14">
        <v>45191</v>
      </c>
      <c r="C1026" s="15" t="s">
        <v>52</v>
      </c>
      <c r="D1026" s="15" t="s">
        <v>38</v>
      </c>
      <c r="E1026" s="15" t="s">
        <v>53</v>
      </c>
      <c r="F1026" s="15" t="s">
        <v>44</v>
      </c>
      <c r="G1026" s="15" t="s">
        <v>75</v>
      </c>
      <c r="H1026" s="15">
        <v>43</v>
      </c>
      <c r="I1026" s="16">
        <v>43815.387033633</v>
      </c>
      <c r="J1026" s="5">
        <v>60211.438369647876</v>
      </c>
    </row>
    <row r="1027" spans="2:10" ht="18" customHeight="1" x14ac:dyDescent="0.25">
      <c r="B1027" s="14">
        <v>45191</v>
      </c>
      <c r="C1027" s="15" t="s">
        <v>51</v>
      </c>
      <c r="D1027" s="15" t="s">
        <v>40</v>
      </c>
      <c r="E1027" s="15" t="s">
        <v>53</v>
      </c>
      <c r="F1027" s="15" t="s">
        <v>44</v>
      </c>
      <c r="G1027" s="15" t="s">
        <v>62</v>
      </c>
      <c r="H1027" s="15">
        <v>73</v>
      </c>
      <c r="I1027" s="16">
        <v>39207.402705072702</v>
      </c>
      <c r="J1027" s="5">
        <v>74356.456000511054</v>
      </c>
    </row>
    <row r="1028" spans="2:10" ht="18" customHeight="1" x14ac:dyDescent="0.25">
      <c r="B1028" s="14">
        <v>45192</v>
      </c>
      <c r="C1028" s="15" t="s">
        <v>52</v>
      </c>
      <c r="D1028" s="15" t="s">
        <v>37</v>
      </c>
      <c r="E1028" s="15" t="s">
        <v>79</v>
      </c>
      <c r="F1028" s="15" t="s">
        <v>48</v>
      </c>
      <c r="G1028" s="15" t="s">
        <v>68</v>
      </c>
      <c r="H1028" s="15">
        <v>26</v>
      </c>
      <c r="I1028" s="16">
        <v>41480.530942168902</v>
      </c>
      <c r="J1028" s="5">
        <v>49978.405020569669</v>
      </c>
    </row>
    <row r="1029" spans="2:10" ht="18" customHeight="1" x14ac:dyDescent="0.25">
      <c r="B1029" s="14">
        <v>45193</v>
      </c>
      <c r="C1029" s="15" t="s">
        <v>51</v>
      </c>
      <c r="D1029" s="15" t="s">
        <v>40</v>
      </c>
      <c r="E1029" s="15" t="s">
        <v>53</v>
      </c>
      <c r="F1029" s="15" t="s">
        <v>44</v>
      </c>
      <c r="G1029" s="15" t="s">
        <v>62</v>
      </c>
      <c r="H1029" s="15">
        <v>58</v>
      </c>
      <c r="I1029" s="16">
        <v>42293.795423465403</v>
      </c>
      <c r="J1029" s="5">
        <v>80804.172181003174</v>
      </c>
    </row>
    <row r="1030" spans="2:10" ht="18" customHeight="1" x14ac:dyDescent="0.25">
      <c r="B1030" s="14">
        <v>45193</v>
      </c>
      <c r="C1030" s="15" t="s">
        <v>50</v>
      </c>
      <c r="D1030" s="15" t="s">
        <v>38</v>
      </c>
      <c r="E1030" s="15" t="s">
        <v>79</v>
      </c>
      <c r="F1030" s="15" t="s">
        <v>48</v>
      </c>
      <c r="G1030" s="15" t="s">
        <v>74</v>
      </c>
      <c r="H1030" s="15">
        <v>59</v>
      </c>
      <c r="I1030" s="16">
        <v>40713.562351648303</v>
      </c>
      <c r="J1030" s="5">
        <v>46634.013056131218</v>
      </c>
    </row>
    <row r="1031" spans="2:10" ht="18" customHeight="1" x14ac:dyDescent="0.25">
      <c r="B1031" s="14">
        <v>45193</v>
      </c>
      <c r="C1031" s="15" t="s">
        <v>51</v>
      </c>
      <c r="D1031" s="15" t="s">
        <v>39</v>
      </c>
      <c r="E1031" s="15" t="s">
        <v>79</v>
      </c>
      <c r="F1031" s="15" t="s">
        <v>45</v>
      </c>
      <c r="G1031" s="15" t="s">
        <v>63</v>
      </c>
      <c r="H1031" s="15">
        <v>72</v>
      </c>
      <c r="I1031" s="16">
        <v>39408.018231768197</v>
      </c>
      <c r="J1031" s="5">
        <v>71039.508455977848</v>
      </c>
    </row>
    <row r="1032" spans="2:10" ht="18" customHeight="1" x14ac:dyDescent="0.25">
      <c r="B1032" s="14">
        <v>45193</v>
      </c>
      <c r="C1032" s="15" t="s">
        <v>50</v>
      </c>
      <c r="D1032" s="15" t="s">
        <v>39</v>
      </c>
      <c r="E1032" s="15" t="s">
        <v>53</v>
      </c>
      <c r="F1032" s="15" t="s">
        <v>44</v>
      </c>
      <c r="G1032" s="15" t="s">
        <v>61</v>
      </c>
      <c r="H1032" s="15">
        <v>71</v>
      </c>
      <c r="I1032" s="16">
        <v>38744.443797313797</v>
      </c>
      <c r="J1032" s="5">
        <v>40306.611573473201</v>
      </c>
    </row>
    <row r="1033" spans="2:10" ht="18" customHeight="1" x14ac:dyDescent="0.25">
      <c r="B1033" s="14">
        <v>45193</v>
      </c>
      <c r="C1033" s="15" t="s">
        <v>50</v>
      </c>
      <c r="D1033" s="15" t="s">
        <v>40</v>
      </c>
      <c r="E1033" s="15" t="s">
        <v>79</v>
      </c>
      <c r="F1033" s="15" t="s">
        <v>45</v>
      </c>
      <c r="G1033" s="15" t="s">
        <v>56</v>
      </c>
      <c r="H1033" s="15">
        <v>51</v>
      </c>
      <c r="I1033" s="16">
        <v>38408.026991008999</v>
      </c>
      <c r="J1033" s="5">
        <v>53309.864246940677</v>
      </c>
    </row>
    <row r="1034" spans="2:10" ht="18" customHeight="1" x14ac:dyDescent="0.25">
      <c r="B1034" s="14">
        <v>45194</v>
      </c>
      <c r="C1034" s="15" t="s">
        <v>50</v>
      </c>
      <c r="D1034" s="15" t="s">
        <v>41</v>
      </c>
      <c r="E1034" s="15" t="s">
        <v>79</v>
      </c>
      <c r="F1034" s="15" t="s">
        <v>46</v>
      </c>
      <c r="G1034" s="15" t="s">
        <v>65</v>
      </c>
      <c r="H1034" s="15">
        <v>66</v>
      </c>
      <c r="I1034" s="16">
        <v>42672</v>
      </c>
      <c r="J1034" s="5">
        <v>70488.285937018023</v>
      </c>
    </row>
    <row r="1035" spans="2:10" ht="18" customHeight="1" x14ac:dyDescent="0.25">
      <c r="B1035" s="14">
        <v>45194</v>
      </c>
      <c r="C1035" s="15" t="s">
        <v>50</v>
      </c>
      <c r="D1035" s="15" t="s">
        <v>41</v>
      </c>
      <c r="E1035" s="15" t="s">
        <v>79</v>
      </c>
      <c r="F1035" s="15" t="s">
        <v>46</v>
      </c>
      <c r="G1035" s="15" t="s">
        <v>65</v>
      </c>
      <c r="H1035" s="15">
        <v>68</v>
      </c>
      <c r="I1035" s="16">
        <v>39617.892936618897</v>
      </c>
      <c r="J1035" s="5">
        <v>50832.991334284983</v>
      </c>
    </row>
    <row r="1036" spans="2:10" ht="18" customHeight="1" x14ac:dyDescent="0.25">
      <c r="B1036" s="14">
        <v>45194</v>
      </c>
      <c r="C1036" s="15" t="s">
        <v>50</v>
      </c>
      <c r="D1036" s="15" t="s">
        <v>37</v>
      </c>
      <c r="E1036" s="15" t="s">
        <v>79</v>
      </c>
      <c r="F1036" s="15" t="s">
        <v>48</v>
      </c>
      <c r="G1036" s="15" t="s">
        <v>69</v>
      </c>
      <c r="H1036" s="15">
        <v>69</v>
      </c>
      <c r="I1036" s="16">
        <v>39499.066816960803</v>
      </c>
      <c r="J1036" s="5">
        <v>47338.494447591533</v>
      </c>
    </row>
    <row r="1037" spans="2:10" ht="18" customHeight="1" x14ac:dyDescent="0.25">
      <c r="B1037" s="14">
        <v>45194</v>
      </c>
      <c r="C1037" s="15" t="s">
        <v>52</v>
      </c>
      <c r="D1037" s="15" t="s">
        <v>41</v>
      </c>
      <c r="E1037" s="15" t="s">
        <v>53</v>
      </c>
      <c r="F1037" s="15" t="s">
        <v>43</v>
      </c>
      <c r="G1037" s="15" t="s">
        <v>71</v>
      </c>
      <c r="H1037" s="15">
        <v>42</v>
      </c>
      <c r="I1037" s="16">
        <v>38969.7504657565</v>
      </c>
      <c r="J1037" s="5">
        <v>72435.606456819645</v>
      </c>
    </row>
    <row r="1038" spans="2:10" ht="18" customHeight="1" x14ac:dyDescent="0.25">
      <c r="B1038" s="14">
        <v>45194</v>
      </c>
      <c r="C1038" s="15" t="s">
        <v>51</v>
      </c>
      <c r="D1038" s="15" t="s">
        <v>37</v>
      </c>
      <c r="E1038" s="15" t="s">
        <v>53</v>
      </c>
      <c r="F1038" s="15" t="s">
        <v>43</v>
      </c>
      <c r="G1038" s="15" t="s">
        <v>54</v>
      </c>
      <c r="H1038" s="15">
        <v>69</v>
      </c>
      <c r="I1038" s="16">
        <v>38634.876855810799</v>
      </c>
      <c r="J1038" s="5">
        <v>64665.244852361895</v>
      </c>
    </row>
    <row r="1039" spans="2:10" ht="18" customHeight="1" x14ac:dyDescent="0.25">
      <c r="B1039" s="14">
        <v>45195</v>
      </c>
      <c r="C1039" s="15" t="s">
        <v>51</v>
      </c>
      <c r="D1039" s="15" t="s">
        <v>40</v>
      </c>
      <c r="E1039" s="15" t="s">
        <v>53</v>
      </c>
      <c r="F1039" s="15" t="s">
        <v>47</v>
      </c>
      <c r="G1039" s="15" t="s">
        <v>67</v>
      </c>
      <c r="H1039" s="15">
        <v>85</v>
      </c>
      <c r="I1039" s="16">
        <v>40995.967285381303</v>
      </c>
      <c r="J1039" s="5">
        <v>62887.239611595192</v>
      </c>
    </row>
    <row r="1040" spans="2:10" ht="18" customHeight="1" x14ac:dyDescent="0.25">
      <c r="B1040" s="14">
        <v>45195</v>
      </c>
      <c r="C1040" s="15" t="s">
        <v>52</v>
      </c>
      <c r="D1040" s="15" t="s">
        <v>38</v>
      </c>
      <c r="E1040" s="15" t="s">
        <v>79</v>
      </c>
      <c r="F1040" s="15" t="s">
        <v>45</v>
      </c>
      <c r="G1040" s="15" t="s">
        <v>57</v>
      </c>
      <c r="H1040" s="15">
        <v>22</v>
      </c>
      <c r="I1040" s="16">
        <v>40940.412216450197</v>
      </c>
      <c r="J1040" s="5">
        <v>56884.422359404649</v>
      </c>
    </row>
    <row r="1041" spans="2:10" ht="18" customHeight="1" x14ac:dyDescent="0.25">
      <c r="B1041" s="14">
        <v>45195</v>
      </c>
      <c r="C1041" s="15" t="s">
        <v>52</v>
      </c>
      <c r="D1041" s="15" t="s">
        <v>41</v>
      </c>
      <c r="E1041" s="15" t="s">
        <v>53</v>
      </c>
      <c r="F1041" s="15" t="s">
        <v>44</v>
      </c>
      <c r="G1041" s="15" t="s">
        <v>75</v>
      </c>
      <c r="H1041" s="15">
        <v>29</v>
      </c>
      <c r="I1041" s="16">
        <v>39122.526905316903</v>
      </c>
      <c r="J1041" s="5">
        <v>70046.516502830709</v>
      </c>
    </row>
    <row r="1042" spans="2:10" ht="18" customHeight="1" x14ac:dyDescent="0.25">
      <c r="B1042" s="14">
        <v>45196</v>
      </c>
      <c r="C1042" s="15" t="s">
        <v>50</v>
      </c>
      <c r="D1042" s="15" t="s">
        <v>40</v>
      </c>
      <c r="E1042" s="15" t="s">
        <v>79</v>
      </c>
      <c r="F1042" s="15" t="s">
        <v>48</v>
      </c>
      <c r="G1042" s="15" t="s">
        <v>68</v>
      </c>
      <c r="H1042" s="15">
        <v>53</v>
      </c>
      <c r="I1042" s="16">
        <v>39519.128369630402</v>
      </c>
      <c r="J1042" s="5">
        <v>69221.087296649974</v>
      </c>
    </row>
    <row r="1043" spans="2:10" ht="18" customHeight="1" x14ac:dyDescent="0.25">
      <c r="B1043" s="14">
        <v>45196</v>
      </c>
      <c r="C1043" s="15" t="s">
        <v>50</v>
      </c>
      <c r="D1043" s="15" t="s">
        <v>39</v>
      </c>
      <c r="E1043" s="15" t="s">
        <v>79</v>
      </c>
      <c r="F1043" s="15" t="s">
        <v>45</v>
      </c>
      <c r="G1043" s="15" t="s">
        <v>57</v>
      </c>
      <c r="H1043" s="15">
        <v>86</v>
      </c>
      <c r="I1043" s="16">
        <v>38580.864983239</v>
      </c>
      <c r="J1043" s="5">
        <v>40024.103573955748</v>
      </c>
    </row>
    <row r="1044" spans="2:10" ht="18" customHeight="1" x14ac:dyDescent="0.25">
      <c r="B1044" s="14">
        <v>45197</v>
      </c>
      <c r="C1044" s="15" t="s">
        <v>52</v>
      </c>
      <c r="D1044" s="15" t="s">
        <v>37</v>
      </c>
      <c r="E1044" s="15" t="s">
        <v>53</v>
      </c>
      <c r="F1044" s="15" t="s">
        <v>44</v>
      </c>
      <c r="G1044" s="15" t="s">
        <v>76</v>
      </c>
      <c r="H1044" s="15">
        <v>21</v>
      </c>
      <c r="I1044" s="16">
        <v>63922</v>
      </c>
      <c r="J1044" s="5">
        <v>77328.801696643844</v>
      </c>
    </row>
    <row r="1045" spans="2:10" ht="18" customHeight="1" x14ac:dyDescent="0.25">
      <c r="B1045" s="14">
        <v>45197</v>
      </c>
      <c r="C1045" s="15" t="s">
        <v>52</v>
      </c>
      <c r="D1045" s="15" t="s">
        <v>37</v>
      </c>
      <c r="E1045" s="15" t="s">
        <v>79</v>
      </c>
      <c r="F1045" s="15" t="s">
        <v>45</v>
      </c>
      <c r="G1045" s="15" t="s">
        <v>70</v>
      </c>
      <c r="H1045" s="15">
        <v>52</v>
      </c>
      <c r="I1045" s="16">
        <v>43423.415158397103</v>
      </c>
      <c r="J1045" s="5">
        <v>50625.429015612499</v>
      </c>
    </row>
    <row r="1046" spans="2:10" ht="18" customHeight="1" x14ac:dyDescent="0.25">
      <c r="B1046" s="14">
        <v>45197</v>
      </c>
      <c r="C1046" s="15" t="s">
        <v>50</v>
      </c>
      <c r="D1046" s="15" t="s">
        <v>41</v>
      </c>
      <c r="E1046" s="15" t="s">
        <v>53</v>
      </c>
      <c r="F1046" s="15" t="s">
        <v>43</v>
      </c>
      <c r="G1046" s="15" t="s">
        <v>73</v>
      </c>
      <c r="H1046" s="15">
        <v>82</v>
      </c>
      <c r="I1046" s="16">
        <v>41608.616239982199</v>
      </c>
      <c r="J1046" s="5">
        <v>62326.284421718992</v>
      </c>
    </row>
    <row r="1047" spans="2:10" ht="18" customHeight="1" x14ac:dyDescent="0.25">
      <c r="B1047" s="14">
        <v>45197</v>
      </c>
      <c r="C1047" s="15" t="s">
        <v>52</v>
      </c>
      <c r="D1047" s="15" t="s">
        <v>38</v>
      </c>
      <c r="E1047" s="15" t="s">
        <v>53</v>
      </c>
      <c r="F1047" s="15" t="s">
        <v>47</v>
      </c>
      <c r="G1047" s="15" t="s">
        <v>78</v>
      </c>
      <c r="H1047" s="15">
        <v>56</v>
      </c>
      <c r="I1047" s="16">
        <v>40627.143355533299</v>
      </c>
      <c r="J1047" s="5">
        <v>67500.77860009046</v>
      </c>
    </row>
    <row r="1048" spans="2:10" ht="18" customHeight="1" x14ac:dyDescent="0.25">
      <c r="B1048" s="14">
        <v>45197</v>
      </c>
      <c r="C1048" s="15" t="s">
        <v>50</v>
      </c>
      <c r="D1048" s="15" t="s">
        <v>41</v>
      </c>
      <c r="E1048" s="15" t="s">
        <v>79</v>
      </c>
      <c r="F1048" s="15" t="s">
        <v>46</v>
      </c>
      <c r="G1048" s="15" t="s">
        <v>59</v>
      </c>
      <c r="H1048" s="15">
        <v>31</v>
      </c>
      <c r="I1048" s="16">
        <v>40242.887462093502</v>
      </c>
      <c r="J1048" s="5">
        <v>69070.532515485262</v>
      </c>
    </row>
    <row r="1049" spans="2:10" ht="18" customHeight="1" x14ac:dyDescent="0.25">
      <c r="B1049" s="14">
        <v>45197</v>
      </c>
      <c r="C1049" s="15" t="s">
        <v>50</v>
      </c>
      <c r="D1049" s="15" t="s">
        <v>38</v>
      </c>
      <c r="E1049" s="15" t="s">
        <v>53</v>
      </c>
      <c r="F1049" s="15" t="s">
        <v>43</v>
      </c>
      <c r="G1049" s="15" t="s">
        <v>73</v>
      </c>
      <c r="H1049" s="15">
        <v>36</v>
      </c>
      <c r="I1049" s="16">
        <v>38259.880140526097</v>
      </c>
      <c r="J1049" s="5">
        <v>64594.336723506996</v>
      </c>
    </row>
    <row r="1050" spans="2:10" ht="18" customHeight="1" x14ac:dyDescent="0.25">
      <c r="B1050" s="14">
        <v>45197</v>
      </c>
      <c r="C1050" s="15" t="s">
        <v>51</v>
      </c>
      <c r="D1050" s="15" t="s">
        <v>41</v>
      </c>
      <c r="E1050" s="15" t="s">
        <v>79</v>
      </c>
      <c r="F1050" s="15" t="s">
        <v>45</v>
      </c>
      <c r="G1050" s="15" t="s">
        <v>57</v>
      </c>
      <c r="H1050" s="15">
        <v>21</v>
      </c>
      <c r="I1050" s="16">
        <v>38191.9795007215</v>
      </c>
      <c r="J1050" s="5">
        <v>68633.649203882058</v>
      </c>
    </row>
    <row r="1051" spans="2:10" ht="18" customHeight="1" x14ac:dyDescent="0.25">
      <c r="B1051" s="14">
        <v>45198</v>
      </c>
      <c r="C1051" s="15" t="s">
        <v>50</v>
      </c>
      <c r="D1051" s="15" t="s">
        <v>40</v>
      </c>
      <c r="E1051" s="15" t="s">
        <v>53</v>
      </c>
      <c r="F1051" s="15" t="s">
        <v>47</v>
      </c>
      <c r="G1051" s="15" t="s">
        <v>67</v>
      </c>
      <c r="H1051" s="15">
        <v>61</v>
      </c>
      <c r="I1051" s="16">
        <v>39861.717961371898</v>
      </c>
      <c r="J1051" s="5">
        <v>76685.04405819533</v>
      </c>
    </row>
    <row r="1052" spans="2:10" ht="18" customHeight="1" x14ac:dyDescent="0.25">
      <c r="B1052" s="14">
        <v>45198</v>
      </c>
      <c r="C1052" s="15" t="s">
        <v>50</v>
      </c>
      <c r="D1052" s="15" t="s">
        <v>37</v>
      </c>
      <c r="E1052" s="15" t="s">
        <v>53</v>
      </c>
      <c r="F1052" s="15" t="s">
        <v>47</v>
      </c>
      <c r="G1052" s="15" t="s">
        <v>60</v>
      </c>
      <c r="H1052" s="15">
        <v>57</v>
      </c>
      <c r="I1052" s="16">
        <v>37375.628626706603</v>
      </c>
      <c r="J1052" s="5">
        <v>61830.234233164476</v>
      </c>
    </row>
    <row r="1053" spans="2:10" ht="18" customHeight="1" x14ac:dyDescent="0.25">
      <c r="B1053" s="14">
        <v>45198</v>
      </c>
      <c r="C1053" s="15" t="s">
        <v>51</v>
      </c>
      <c r="D1053" s="15" t="s">
        <v>38</v>
      </c>
      <c r="E1053" s="15" t="s">
        <v>79</v>
      </c>
      <c r="F1053" s="15" t="s">
        <v>48</v>
      </c>
      <c r="G1053" s="15" t="s">
        <v>77</v>
      </c>
      <c r="H1053" s="15">
        <v>82</v>
      </c>
      <c r="I1053" s="16">
        <v>37213.593008991003</v>
      </c>
      <c r="J1053" s="5">
        <v>72579.480522038153</v>
      </c>
    </row>
    <row r="1054" spans="2:10" ht="18" customHeight="1" x14ac:dyDescent="0.25">
      <c r="B1054" s="14">
        <v>45198</v>
      </c>
      <c r="C1054" s="15" t="s">
        <v>50</v>
      </c>
      <c r="D1054" s="15" t="s">
        <v>41</v>
      </c>
      <c r="E1054" s="15" t="s">
        <v>79</v>
      </c>
      <c r="F1054" s="15" t="s">
        <v>46</v>
      </c>
      <c r="G1054" s="15" t="s">
        <v>59</v>
      </c>
      <c r="H1054" s="15">
        <v>80</v>
      </c>
      <c r="I1054" s="16">
        <v>37156.494743700699</v>
      </c>
      <c r="J1054" s="5">
        <v>71352.727014458098</v>
      </c>
    </row>
    <row r="1055" spans="2:10" ht="18" customHeight="1" x14ac:dyDescent="0.25">
      <c r="B1055" s="14">
        <v>45199</v>
      </c>
      <c r="C1055" s="15" t="s">
        <v>51</v>
      </c>
      <c r="D1055" s="15" t="s">
        <v>37</v>
      </c>
      <c r="E1055" s="15" t="s">
        <v>79</v>
      </c>
      <c r="F1055" s="15" t="s">
        <v>45</v>
      </c>
      <c r="G1055" s="15" t="s">
        <v>57</v>
      </c>
      <c r="H1055" s="15">
        <v>48</v>
      </c>
      <c r="I1055" s="16">
        <v>41662.628112554099</v>
      </c>
      <c r="J1055" s="5">
        <v>43560.575550121212</v>
      </c>
    </row>
    <row r="1056" spans="2:10" ht="18" customHeight="1" x14ac:dyDescent="0.25">
      <c r="B1056" s="14">
        <v>45199</v>
      </c>
      <c r="C1056" s="15" t="s">
        <v>52</v>
      </c>
      <c r="D1056" s="15" t="s">
        <v>41</v>
      </c>
      <c r="E1056" s="15" t="s">
        <v>79</v>
      </c>
      <c r="F1056" s="15" t="s">
        <v>45</v>
      </c>
      <c r="G1056" s="15" t="s">
        <v>63</v>
      </c>
      <c r="H1056" s="15">
        <v>43</v>
      </c>
      <c r="I1056" s="16">
        <v>41131.768564990598</v>
      </c>
      <c r="J1056" s="5">
        <v>66071.789464438669</v>
      </c>
    </row>
    <row r="1057" spans="2:10" ht="18" customHeight="1" x14ac:dyDescent="0.25">
      <c r="B1057" s="14">
        <v>45199</v>
      </c>
      <c r="C1057" s="15" t="s">
        <v>50</v>
      </c>
      <c r="D1057" s="15" t="s">
        <v>38</v>
      </c>
      <c r="E1057" s="15" t="s">
        <v>53</v>
      </c>
      <c r="F1057" s="15" t="s">
        <v>43</v>
      </c>
      <c r="G1057" s="15" t="s">
        <v>73</v>
      </c>
      <c r="H1057" s="15">
        <v>79</v>
      </c>
      <c r="I1057" s="16">
        <v>39921.902619380598</v>
      </c>
      <c r="J1057" s="5">
        <v>45494.616284792246</v>
      </c>
    </row>
    <row r="1058" spans="2:10" ht="18" customHeight="1" x14ac:dyDescent="0.25">
      <c r="B1058" s="14">
        <v>45199</v>
      </c>
      <c r="C1058" s="15" t="s">
        <v>51</v>
      </c>
      <c r="D1058" s="15" t="s">
        <v>37</v>
      </c>
      <c r="E1058" s="15" t="s">
        <v>79</v>
      </c>
      <c r="F1058" s="15" t="s">
        <v>45</v>
      </c>
      <c r="G1058" s="15" t="s">
        <v>63</v>
      </c>
      <c r="H1058" s="15">
        <v>83</v>
      </c>
      <c r="I1058" s="16">
        <v>38460.495667221701</v>
      </c>
      <c r="J1058" s="5">
        <v>55466.457177509721</v>
      </c>
    </row>
    <row r="1059" spans="2:10" ht="18" customHeight="1" x14ac:dyDescent="0.25">
      <c r="B1059" s="14">
        <v>45200</v>
      </c>
      <c r="C1059" s="15" t="s">
        <v>50</v>
      </c>
      <c r="D1059" s="15" t="s">
        <v>38</v>
      </c>
      <c r="E1059" s="15" t="s">
        <v>79</v>
      </c>
      <c r="F1059" s="15" t="s">
        <v>45</v>
      </c>
      <c r="G1059" s="15" t="s">
        <v>56</v>
      </c>
      <c r="H1059" s="15">
        <v>78</v>
      </c>
      <c r="I1059" s="16">
        <v>46085</v>
      </c>
      <c r="J1059" s="5">
        <v>85792.458891398201</v>
      </c>
    </row>
    <row r="1060" spans="2:10" ht="18" customHeight="1" x14ac:dyDescent="0.25">
      <c r="B1060" s="14">
        <v>45200</v>
      </c>
      <c r="C1060" s="15" t="s">
        <v>52</v>
      </c>
      <c r="D1060" s="15" t="s">
        <v>41</v>
      </c>
      <c r="E1060" s="15" t="s">
        <v>79</v>
      </c>
      <c r="F1060" s="15" t="s">
        <v>45</v>
      </c>
      <c r="G1060" s="15" t="s">
        <v>63</v>
      </c>
      <c r="H1060" s="15">
        <v>24</v>
      </c>
      <c r="I1060" s="16">
        <v>31841</v>
      </c>
      <c r="J1060" s="5">
        <v>56331.409173522108</v>
      </c>
    </row>
    <row r="1061" spans="2:10" ht="18" customHeight="1" x14ac:dyDescent="0.25">
      <c r="B1061" s="14">
        <v>45200</v>
      </c>
      <c r="C1061" s="15" t="s">
        <v>50</v>
      </c>
      <c r="D1061" s="15" t="s">
        <v>39</v>
      </c>
      <c r="E1061" s="15" t="s">
        <v>53</v>
      </c>
      <c r="F1061" s="15" t="s">
        <v>43</v>
      </c>
      <c r="G1061" s="15" t="s">
        <v>54</v>
      </c>
      <c r="H1061" s="15">
        <v>88</v>
      </c>
      <c r="I1061" s="16">
        <v>40537.6379667</v>
      </c>
      <c r="J1061" s="5">
        <v>69165.68714517515</v>
      </c>
    </row>
    <row r="1062" spans="2:10" ht="18" customHeight="1" x14ac:dyDescent="0.25">
      <c r="B1062" s="14">
        <v>45200</v>
      </c>
      <c r="C1062" s="15" t="s">
        <v>52</v>
      </c>
      <c r="D1062" s="15" t="s">
        <v>38</v>
      </c>
      <c r="E1062" s="15" t="s">
        <v>79</v>
      </c>
      <c r="F1062" s="15" t="s">
        <v>46</v>
      </c>
      <c r="G1062" s="15" t="s">
        <v>65</v>
      </c>
      <c r="H1062" s="15">
        <v>36</v>
      </c>
      <c r="I1062" s="16">
        <v>38377.163063824999</v>
      </c>
      <c r="J1062" s="5">
        <v>66425.469903299541</v>
      </c>
    </row>
    <row r="1063" spans="2:10" ht="18" customHeight="1" x14ac:dyDescent="0.25">
      <c r="B1063" s="14">
        <v>45200</v>
      </c>
      <c r="C1063" s="15" t="s">
        <v>51</v>
      </c>
      <c r="D1063" s="15" t="s">
        <v>37</v>
      </c>
      <c r="E1063" s="15" t="s">
        <v>79</v>
      </c>
      <c r="F1063" s="15" t="s">
        <v>45</v>
      </c>
      <c r="G1063" s="15" t="s">
        <v>70</v>
      </c>
      <c r="H1063" s="15">
        <v>56</v>
      </c>
      <c r="I1063" s="16">
        <v>37654.947167721199</v>
      </c>
      <c r="J1063" s="5">
        <v>41254.477689841311</v>
      </c>
    </row>
    <row r="1064" spans="2:10" ht="18" customHeight="1" x14ac:dyDescent="0.25">
      <c r="B1064" s="14">
        <v>45200</v>
      </c>
      <c r="C1064" s="15" t="s">
        <v>51</v>
      </c>
      <c r="D1064" s="15" t="s">
        <v>41</v>
      </c>
      <c r="E1064" s="15" t="s">
        <v>53</v>
      </c>
      <c r="F1064" s="15" t="s">
        <v>44</v>
      </c>
      <c r="G1064" s="15" t="s">
        <v>55</v>
      </c>
      <c r="H1064" s="15">
        <v>22</v>
      </c>
      <c r="I1064" s="16">
        <v>37653.403971362</v>
      </c>
      <c r="J1064" s="5">
        <v>45813.02134952732</v>
      </c>
    </row>
    <row r="1065" spans="2:10" ht="18" customHeight="1" x14ac:dyDescent="0.25">
      <c r="B1065" s="14">
        <v>45201</v>
      </c>
      <c r="C1065" s="15" t="s">
        <v>50</v>
      </c>
      <c r="D1065" s="15" t="s">
        <v>40</v>
      </c>
      <c r="E1065" s="15" t="s">
        <v>79</v>
      </c>
      <c r="F1065" s="15" t="s">
        <v>45</v>
      </c>
      <c r="G1065" s="15" t="s">
        <v>63</v>
      </c>
      <c r="H1065" s="15">
        <v>50</v>
      </c>
      <c r="I1065" s="16">
        <v>31841</v>
      </c>
      <c r="J1065" s="5">
        <v>33692.255345506033</v>
      </c>
    </row>
    <row r="1066" spans="2:10" ht="18" customHeight="1" x14ac:dyDescent="0.25">
      <c r="B1066" s="14">
        <v>45201</v>
      </c>
      <c r="C1066" s="15" t="s">
        <v>52</v>
      </c>
      <c r="D1066" s="15" t="s">
        <v>40</v>
      </c>
      <c r="E1066" s="15" t="s">
        <v>79</v>
      </c>
      <c r="F1066" s="15" t="s">
        <v>46</v>
      </c>
      <c r="G1066" s="15" t="s">
        <v>59</v>
      </c>
      <c r="H1066" s="15">
        <v>29</v>
      </c>
      <c r="I1066" s="16">
        <v>54092</v>
      </c>
      <c r="J1066" s="5">
        <v>87764.933506102388</v>
      </c>
    </row>
    <row r="1067" spans="2:10" ht="18" customHeight="1" x14ac:dyDescent="0.25">
      <c r="B1067" s="14">
        <v>45201</v>
      </c>
      <c r="C1067" s="15" t="s">
        <v>52</v>
      </c>
      <c r="D1067" s="15" t="s">
        <v>38</v>
      </c>
      <c r="E1067" s="15" t="s">
        <v>79</v>
      </c>
      <c r="F1067" s="15" t="s">
        <v>48</v>
      </c>
      <c r="G1067" s="15" t="s">
        <v>69</v>
      </c>
      <c r="H1067" s="15">
        <v>46</v>
      </c>
      <c r="I1067" s="16">
        <v>43914.151600621597</v>
      </c>
      <c r="J1067" s="5">
        <v>58652.485073304197</v>
      </c>
    </row>
    <row r="1068" spans="2:10" ht="18" customHeight="1" x14ac:dyDescent="0.25">
      <c r="B1068" s="14">
        <v>45201</v>
      </c>
      <c r="C1068" s="15" t="s">
        <v>50</v>
      </c>
      <c r="D1068" s="15" t="s">
        <v>40</v>
      </c>
      <c r="E1068" s="15" t="s">
        <v>79</v>
      </c>
      <c r="F1068" s="15" t="s">
        <v>46</v>
      </c>
      <c r="G1068" s="15" t="s">
        <v>65</v>
      </c>
      <c r="H1068" s="15">
        <v>52</v>
      </c>
      <c r="I1068" s="16">
        <v>40704.303173493201</v>
      </c>
      <c r="J1068" s="5">
        <v>47660.322554763552</v>
      </c>
    </row>
    <row r="1069" spans="2:10" ht="18" customHeight="1" x14ac:dyDescent="0.25">
      <c r="B1069" s="14">
        <v>45201</v>
      </c>
      <c r="C1069" s="15" t="s">
        <v>52</v>
      </c>
      <c r="D1069" s="15" t="s">
        <v>40</v>
      </c>
      <c r="E1069" s="15" t="s">
        <v>53</v>
      </c>
      <c r="F1069" s="15" t="s">
        <v>43</v>
      </c>
      <c r="G1069" s="15" t="s">
        <v>54</v>
      </c>
      <c r="H1069" s="15">
        <v>27</v>
      </c>
      <c r="I1069" s="16">
        <v>39577.769831279802</v>
      </c>
      <c r="J1069" s="5">
        <v>44832.328096135789</v>
      </c>
    </row>
    <row r="1070" spans="2:10" ht="18" customHeight="1" x14ac:dyDescent="0.25">
      <c r="B1070" s="14">
        <v>45201</v>
      </c>
      <c r="C1070" s="15" t="s">
        <v>52</v>
      </c>
      <c r="D1070" s="15" t="s">
        <v>40</v>
      </c>
      <c r="E1070" s="15" t="s">
        <v>79</v>
      </c>
      <c r="F1070" s="15" t="s">
        <v>46</v>
      </c>
      <c r="G1070" s="15" t="s">
        <v>65</v>
      </c>
      <c r="H1070" s="15">
        <v>78</v>
      </c>
      <c r="I1070" s="16">
        <v>38691.975121101103</v>
      </c>
      <c r="J1070" s="5">
        <v>56959.525283596544</v>
      </c>
    </row>
    <row r="1071" spans="2:10" ht="18" customHeight="1" x14ac:dyDescent="0.25">
      <c r="B1071" s="14">
        <v>45201</v>
      </c>
      <c r="C1071" s="15" t="s">
        <v>51</v>
      </c>
      <c r="D1071" s="15" t="s">
        <v>39</v>
      </c>
      <c r="E1071" s="15" t="s">
        <v>53</v>
      </c>
      <c r="F1071" s="15" t="s">
        <v>44</v>
      </c>
      <c r="G1071" s="15" t="s">
        <v>76</v>
      </c>
      <c r="H1071" s="15">
        <v>72</v>
      </c>
      <c r="I1071" s="16">
        <v>38204.3250715951</v>
      </c>
      <c r="J1071" s="5">
        <v>39745.235587768679</v>
      </c>
    </row>
    <row r="1072" spans="2:10" ht="18" customHeight="1" x14ac:dyDescent="0.25">
      <c r="B1072" s="14">
        <v>45202</v>
      </c>
      <c r="C1072" s="15" t="s">
        <v>52</v>
      </c>
      <c r="D1072" s="15" t="s">
        <v>41</v>
      </c>
      <c r="E1072" s="15" t="s">
        <v>79</v>
      </c>
      <c r="F1072" s="15" t="s">
        <v>46</v>
      </c>
      <c r="G1072" s="15" t="s">
        <v>59</v>
      </c>
      <c r="H1072" s="15">
        <v>53</v>
      </c>
      <c r="I1072" s="16">
        <v>43977.422651348701</v>
      </c>
      <c r="J1072" s="5">
        <v>81984.31551919195</v>
      </c>
    </row>
    <row r="1073" spans="2:10" ht="18" customHeight="1" x14ac:dyDescent="0.25">
      <c r="B1073" s="14">
        <v>45202</v>
      </c>
      <c r="C1073" s="15" t="s">
        <v>52</v>
      </c>
      <c r="D1073" s="15" t="s">
        <v>40</v>
      </c>
      <c r="E1073" s="15" t="s">
        <v>79</v>
      </c>
      <c r="F1073" s="15" t="s">
        <v>45</v>
      </c>
      <c r="G1073" s="15" t="s">
        <v>56</v>
      </c>
      <c r="H1073" s="15">
        <v>43</v>
      </c>
      <c r="I1073" s="16">
        <v>43367.860089466099</v>
      </c>
      <c r="J1073" s="5">
        <v>60766.122206505403</v>
      </c>
    </row>
    <row r="1074" spans="2:10" ht="18" customHeight="1" x14ac:dyDescent="0.25">
      <c r="B1074" s="14">
        <v>45202</v>
      </c>
      <c r="C1074" s="15" t="s">
        <v>51</v>
      </c>
      <c r="D1074" s="15" t="s">
        <v>39</v>
      </c>
      <c r="E1074" s="15" t="s">
        <v>79</v>
      </c>
      <c r="F1074" s="15" t="s">
        <v>45</v>
      </c>
      <c r="G1074" s="15" t="s">
        <v>63</v>
      </c>
      <c r="H1074" s="15">
        <v>55</v>
      </c>
      <c r="I1074" s="16">
        <v>42636.385015207001</v>
      </c>
      <c r="J1074" s="5">
        <v>59717.987545484531</v>
      </c>
    </row>
    <row r="1075" spans="2:10" ht="18" customHeight="1" x14ac:dyDescent="0.25">
      <c r="B1075" s="14">
        <v>45202</v>
      </c>
      <c r="C1075" s="15" t="s">
        <v>51</v>
      </c>
      <c r="D1075" s="15" t="s">
        <v>39</v>
      </c>
      <c r="E1075" s="15" t="s">
        <v>53</v>
      </c>
      <c r="F1075" s="15" t="s">
        <v>44</v>
      </c>
      <c r="G1075" s="15" t="s">
        <v>62</v>
      </c>
      <c r="H1075" s="15">
        <v>45</v>
      </c>
      <c r="I1075" s="16">
        <v>40208.937142191098</v>
      </c>
      <c r="J1075" s="5">
        <v>56759.982027197635</v>
      </c>
    </row>
    <row r="1076" spans="2:10" ht="18" customHeight="1" x14ac:dyDescent="0.25">
      <c r="B1076" s="14">
        <v>45202</v>
      </c>
      <c r="C1076" s="15" t="s">
        <v>52</v>
      </c>
      <c r="D1076" s="15" t="s">
        <v>40</v>
      </c>
      <c r="E1076" s="15" t="s">
        <v>53</v>
      </c>
      <c r="F1076" s="15" t="s">
        <v>43</v>
      </c>
      <c r="G1076" s="15" t="s">
        <v>71</v>
      </c>
      <c r="H1076" s="15">
        <v>28</v>
      </c>
      <c r="I1076" s="16">
        <v>39344.747181041203</v>
      </c>
      <c r="J1076" s="5">
        <v>75109.526264130531</v>
      </c>
    </row>
    <row r="1077" spans="2:10" ht="18" customHeight="1" x14ac:dyDescent="0.25">
      <c r="B1077" s="14">
        <v>45202</v>
      </c>
      <c r="C1077" s="15" t="s">
        <v>50</v>
      </c>
      <c r="D1077" s="15" t="s">
        <v>37</v>
      </c>
      <c r="E1077" s="15" t="s">
        <v>79</v>
      </c>
      <c r="F1077" s="15" t="s">
        <v>48</v>
      </c>
      <c r="G1077" s="15" t="s">
        <v>77</v>
      </c>
      <c r="H1077" s="15">
        <v>57</v>
      </c>
      <c r="I1077" s="16">
        <v>37485.195568209601</v>
      </c>
      <c r="J1077" s="5">
        <v>46330.022899527823</v>
      </c>
    </row>
    <row r="1078" spans="2:10" ht="18" customHeight="1" x14ac:dyDescent="0.25">
      <c r="B1078" s="14">
        <v>45203</v>
      </c>
      <c r="C1078" s="15" t="s">
        <v>50</v>
      </c>
      <c r="D1078" s="15" t="s">
        <v>37</v>
      </c>
      <c r="E1078" s="15" t="s">
        <v>79</v>
      </c>
      <c r="F1078" s="15" t="s">
        <v>48</v>
      </c>
      <c r="G1078" s="15" t="s">
        <v>74</v>
      </c>
      <c r="H1078" s="15">
        <v>57</v>
      </c>
      <c r="I1078" s="16">
        <v>41397.198338772301</v>
      </c>
      <c r="J1078" s="5">
        <v>65825.263771385144</v>
      </c>
    </row>
    <row r="1079" spans="2:10" ht="18" customHeight="1" x14ac:dyDescent="0.25">
      <c r="B1079" s="14">
        <v>45203</v>
      </c>
      <c r="C1079" s="15" t="s">
        <v>50</v>
      </c>
      <c r="D1079" s="15" t="s">
        <v>40</v>
      </c>
      <c r="E1079" s="15" t="s">
        <v>53</v>
      </c>
      <c r="F1079" s="15" t="s">
        <v>47</v>
      </c>
      <c r="G1079" s="15" t="s">
        <v>78</v>
      </c>
      <c r="H1079" s="15">
        <v>87</v>
      </c>
      <c r="I1079" s="16">
        <v>40306.158512820497</v>
      </c>
      <c r="J1079" s="5">
        <v>56501.718158473748</v>
      </c>
    </row>
    <row r="1080" spans="2:10" ht="18" customHeight="1" x14ac:dyDescent="0.25">
      <c r="B1080" s="14">
        <v>45203</v>
      </c>
      <c r="C1080" s="15" t="s">
        <v>52</v>
      </c>
      <c r="D1080" s="15" t="s">
        <v>39</v>
      </c>
      <c r="E1080" s="15" t="s">
        <v>53</v>
      </c>
      <c r="F1080" s="15" t="s">
        <v>44</v>
      </c>
      <c r="G1080" s="15" t="s">
        <v>75</v>
      </c>
      <c r="H1080" s="15">
        <v>57</v>
      </c>
      <c r="I1080" s="16">
        <v>38644.136033966002</v>
      </c>
      <c r="J1080" s="5">
        <v>74824.928657356591</v>
      </c>
    </row>
    <row r="1081" spans="2:10" ht="18" customHeight="1" x14ac:dyDescent="0.25">
      <c r="B1081" s="14">
        <v>45203</v>
      </c>
      <c r="C1081" s="15" t="s">
        <v>52</v>
      </c>
      <c r="D1081" s="15" t="s">
        <v>37</v>
      </c>
      <c r="E1081" s="15" t="s">
        <v>53</v>
      </c>
      <c r="F1081" s="15" t="s">
        <v>43</v>
      </c>
      <c r="G1081" s="15" t="s">
        <v>71</v>
      </c>
      <c r="H1081" s="15">
        <v>20</v>
      </c>
      <c r="I1081" s="16">
        <v>38494.445987124003</v>
      </c>
      <c r="J1081" s="5">
        <v>42768.176754537642</v>
      </c>
    </row>
    <row r="1082" spans="2:10" ht="18" customHeight="1" x14ac:dyDescent="0.25">
      <c r="B1082" s="14">
        <v>45203</v>
      </c>
      <c r="C1082" s="15" t="s">
        <v>52</v>
      </c>
      <c r="D1082" s="15" t="s">
        <v>37</v>
      </c>
      <c r="E1082" s="15" t="s">
        <v>53</v>
      </c>
      <c r="F1082" s="15" t="s">
        <v>44</v>
      </c>
      <c r="G1082" s="15" t="s">
        <v>76</v>
      </c>
      <c r="H1082" s="15">
        <v>62</v>
      </c>
      <c r="I1082" s="16">
        <v>37941.981690531698</v>
      </c>
      <c r="J1082" s="5">
        <v>47907.420425485325</v>
      </c>
    </row>
    <row r="1083" spans="2:10" ht="18" customHeight="1" x14ac:dyDescent="0.25">
      <c r="B1083" s="14">
        <v>45203</v>
      </c>
      <c r="C1083" s="15" t="s">
        <v>52</v>
      </c>
      <c r="D1083" s="15" t="s">
        <v>37</v>
      </c>
      <c r="E1083" s="15" t="s">
        <v>53</v>
      </c>
      <c r="F1083" s="15" t="s">
        <v>47</v>
      </c>
      <c r="G1083" s="15" t="s">
        <v>72</v>
      </c>
      <c r="H1083" s="15">
        <v>78</v>
      </c>
      <c r="I1083" s="16">
        <v>37659.576756798699</v>
      </c>
      <c r="J1083" s="5">
        <v>72927.622091797501</v>
      </c>
    </row>
    <row r="1084" spans="2:10" ht="18" customHeight="1" x14ac:dyDescent="0.25">
      <c r="B1084" s="14">
        <v>45204</v>
      </c>
      <c r="C1084" s="15" t="s">
        <v>50</v>
      </c>
      <c r="D1084" s="15" t="s">
        <v>38</v>
      </c>
      <c r="E1084" s="15" t="s">
        <v>79</v>
      </c>
      <c r="F1084" s="15" t="s">
        <v>45</v>
      </c>
      <c r="G1084" s="15" t="s">
        <v>70</v>
      </c>
      <c r="H1084" s="15">
        <v>46</v>
      </c>
      <c r="I1084" s="16">
        <v>58570</v>
      </c>
      <c r="J1084" s="5">
        <v>93732.62994010745</v>
      </c>
    </row>
    <row r="1085" spans="2:10" ht="18" customHeight="1" x14ac:dyDescent="0.25">
      <c r="B1085" s="14">
        <v>45204</v>
      </c>
      <c r="C1085" s="15" t="s">
        <v>51</v>
      </c>
      <c r="D1085" s="15" t="s">
        <v>40</v>
      </c>
      <c r="E1085" s="15" t="s">
        <v>79</v>
      </c>
      <c r="F1085" s="15" t="s">
        <v>46</v>
      </c>
      <c r="G1085" s="15" t="s">
        <v>59</v>
      </c>
      <c r="H1085" s="15">
        <v>27</v>
      </c>
      <c r="I1085" s="16">
        <v>42941.937894327901</v>
      </c>
      <c r="J1085" s="5">
        <v>53652.615302214603</v>
      </c>
    </row>
    <row r="1086" spans="2:10" ht="18" customHeight="1" x14ac:dyDescent="0.25">
      <c r="B1086" s="14">
        <v>45204</v>
      </c>
      <c r="C1086" s="15" t="s">
        <v>50</v>
      </c>
      <c r="D1086" s="15" t="s">
        <v>41</v>
      </c>
      <c r="E1086" s="15" t="s">
        <v>79</v>
      </c>
      <c r="F1086" s="15" t="s">
        <v>46</v>
      </c>
      <c r="G1086" s="15" t="s">
        <v>65</v>
      </c>
      <c r="H1086" s="15">
        <v>23</v>
      </c>
      <c r="I1086" s="16">
        <v>41894.107566433602</v>
      </c>
      <c r="J1086" s="5">
        <v>81321.43686946384</v>
      </c>
    </row>
    <row r="1087" spans="2:10" ht="18" customHeight="1" x14ac:dyDescent="0.25">
      <c r="B1087" s="14">
        <v>45204</v>
      </c>
      <c r="C1087" s="15" t="s">
        <v>51</v>
      </c>
      <c r="D1087" s="15" t="s">
        <v>37</v>
      </c>
      <c r="E1087" s="15" t="s">
        <v>79</v>
      </c>
      <c r="F1087" s="15" t="s">
        <v>46</v>
      </c>
      <c r="G1087" s="15" t="s">
        <v>59</v>
      </c>
      <c r="H1087" s="15">
        <v>79</v>
      </c>
      <c r="I1087" s="16">
        <v>38404.940598290603</v>
      </c>
      <c r="J1087" s="5">
        <v>72639.464996532712</v>
      </c>
    </row>
    <row r="1088" spans="2:10" ht="18" customHeight="1" x14ac:dyDescent="0.25">
      <c r="B1088" s="14">
        <v>45204</v>
      </c>
      <c r="C1088" s="15" t="s">
        <v>52</v>
      </c>
      <c r="D1088" s="15" t="s">
        <v>41</v>
      </c>
      <c r="E1088" s="15" t="s">
        <v>79</v>
      </c>
      <c r="F1088" s="15" t="s">
        <v>48</v>
      </c>
      <c r="G1088" s="15" t="s">
        <v>74</v>
      </c>
      <c r="H1088" s="15">
        <v>26</v>
      </c>
      <c r="I1088" s="16">
        <v>37509.8867099567</v>
      </c>
      <c r="J1088" s="5">
        <v>74782.18527636306</v>
      </c>
    </row>
    <row r="1089" spans="2:10" ht="18" customHeight="1" x14ac:dyDescent="0.25">
      <c r="B1089" s="14">
        <v>45205</v>
      </c>
      <c r="C1089" s="15" t="s">
        <v>51</v>
      </c>
      <c r="D1089" s="15" t="s">
        <v>37</v>
      </c>
      <c r="E1089" s="15" t="s">
        <v>53</v>
      </c>
      <c r="F1089" s="15" t="s">
        <v>44</v>
      </c>
      <c r="G1089" s="15" t="s">
        <v>75</v>
      </c>
      <c r="H1089" s="15">
        <v>22</v>
      </c>
      <c r="I1089" s="16">
        <v>63955</v>
      </c>
      <c r="J1089" s="5">
        <v>121637.78576707137</v>
      </c>
    </row>
    <row r="1090" spans="2:10" ht="18" customHeight="1" x14ac:dyDescent="0.25">
      <c r="B1090" s="14">
        <v>45205</v>
      </c>
      <c r="C1090" s="15" t="s">
        <v>51</v>
      </c>
      <c r="D1090" s="15" t="s">
        <v>41</v>
      </c>
      <c r="E1090" s="15" t="s">
        <v>53</v>
      </c>
      <c r="F1090" s="15" t="s">
        <v>43</v>
      </c>
      <c r="G1090" s="15" t="s">
        <v>73</v>
      </c>
      <c r="H1090" s="15">
        <v>48</v>
      </c>
      <c r="I1090" s="16">
        <v>30773</v>
      </c>
      <c r="J1090" s="5">
        <v>59454.460521728673</v>
      </c>
    </row>
    <row r="1091" spans="2:10" ht="18" customHeight="1" x14ac:dyDescent="0.25">
      <c r="B1091" s="14">
        <v>45205</v>
      </c>
      <c r="C1091" s="15" t="s">
        <v>52</v>
      </c>
      <c r="D1091" s="15" t="s">
        <v>37</v>
      </c>
      <c r="E1091" s="15" t="s">
        <v>53</v>
      </c>
      <c r="F1091" s="15" t="s">
        <v>44</v>
      </c>
      <c r="G1091" s="15" t="s">
        <v>76</v>
      </c>
      <c r="H1091" s="15">
        <v>72</v>
      </c>
      <c r="I1091" s="16">
        <v>63922</v>
      </c>
      <c r="J1091" s="5">
        <v>73343.233738822251</v>
      </c>
    </row>
    <row r="1092" spans="2:10" ht="18" customHeight="1" x14ac:dyDescent="0.25">
      <c r="B1092" s="14">
        <v>45206</v>
      </c>
      <c r="C1092" s="15" t="s">
        <v>51</v>
      </c>
      <c r="D1092" s="15" t="s">
        <v>37</v>
      </c>
      <c r="E1092" s="15" t="s">
        <v>53</v>
      </c>
      <c r="F1092" s="15" t="s">
        <v>43</v>
      </c>
      <c r="G1092" s="15" t="s">
        <v>71</v>
      </c>
      <c r="H1092" s="15">
        <v>75</v>
      </c>
      <c r="I1092" s="16">
        <v>42394</v>
      </c>
      <c r="J1092" s="5">
        <v>62986.061198177311</v>
      </c>
    </row>
    <row r="1093" spans="2:10" ht="18" customHeight="1" x14ac:dyDescent="0.25">
      <c r="B1093" s="14">
        <v>45206</v>
      </c>
      <c r="C1093" s="15" t="s">
        <v>52</v>
      </c>
      <c r="D1093" s="15" t="s">
        <v>38</v>
      </c>
      <c r="E1093" s="15" t="s">
        <v>53</v>
      </c>
      <c r="F1093" s="15" t="s">
        <v>44</v>
      </c>
      <c r="G1093" s="15" t="s">
        <v>75</v>
      </c>
      <c r="H1093" s="15">
        <v>28</v>
      </c>
      <c r="I1093" s="16">
        <v>43349.341733155699</v>
      </c>
      <c r="J1093" s="5">
        <v>64812.278750853657</v>
      </c>
    </row>
    <row r="1094" spans="2:10" ht="18" customHeight="1" x14ac:dyDescent="0.25">
      <c r="B1094" s="14">
        <v>45206</v>
      </c>
      <c r="C1094" s="15" t="s">
        <v>50</v>
      </c>
      <c r="D1094" s="15" t="s">
        <v>41</v>
      </c>
      <c r="E1094" s="15" t="s">
        <v>79</v>
      </c>
      <c r="F1094" s="15" t="s">
        <v>48</v>
      </c>
      <c r="G1094" s="15" t="s">
        <v>74</v>
      </c>
      <c r="H1094" s="15">
        <v>59</v>
      </c>
      <c r="I1094" s="16">
        <v>37367.912644910597</v>
      </c>
      <c r="J1094" s="5">
        <v>69742.164756550614</v>
      </c>
    </row>
    <row r="1095" spans="2:10" ht="18" customHeight="1" x14ac:dyDescent="0.25">
      <c r="B1095" s="14">
        <v>45207</v>
      </c>
      <c r="C1095" s="15" t="s">
        <v>51</v>
      </c>
      <c r="D1095" s="15" t="s">
        <v>39</v>
      </c>
      <c r="E1095" s="15" t="s">
        <v>79</v>
      </c>
      <c r="F1095" s="15" t="s">
        <v>45</v>
      </c>
      <c r="G1095" s="15" t="s">
        <v>57</v>
      </c>
      <c r="H1095" s="15">
        <v>63</v>
      </c>
      <c r="I1095" s="16">
        <v>37275</v>
      </c>
      <c r="J1095" s="5">
        <v>42310.841780294177</v>
      </c>
    </row>
    <row r="1096" spans="2:10" ht="18" customHeight="1" x14ac:dyDescent="0.25">
      <c r="B1096" s="14">
        <v>45207</v>
      </c>
      <c r="C1096" s="15" t="s">
        <v>50</v>
      </c>
      <c r="D1096" s="15" t="s">
        <v>41</v>
      </c>
      <c r="E1096" s="15" t="s">
        <v>53</v>
      </c>
      <c r="F1096" s="15" t="s">
        <v>47</v>
      </c>
      <c r="G1096" s="15" t="s">
        <v>67</v>
      </c>
      <c r="H1096" s="15">
        <v>27</v>
      </c>
      <c r="I1096" s="16">
        <v>40907</v>
      </c>
      <c r="J1096" s="5">
        <v>49326.459629317389</v>
      </c>
    </row>
    <row r="1097" spans="2:10" ht="18" customHeight="1" x14ac:dyDescent="0.25">
      <c r="B1097" s="14">
        <v>45207</v>
      </c>
      <c r="C1097" s="15" t="s">
        <v>50</v>
      </c>
      <c r="D1097" s="15" t="s">
        <v>41</v>
      </c>
      <c r="E1097" s="15" t="s">
        <v>79</v>
      </c>
      <c r="F1097" s="15" t="s">
        <v>45</v>
      </c>
      <c r="G1097" s="15" t="s">
        <v>63</v>
      </c>
      <c r="H1097" s="15">
        <v>56</v>
      </c>
      <c r="I1097" s="16">
        <v>43969.706669552703</v>
      </c>
      <c r="J1097" s="5">
        <v>57270.104159306356</v>
      </c>
    </row>
    <row r="1098" spans="2:10" ht="18" customHeight="1" x14ac:dyDescent="0.25">
      <c r="B1098" s="14">
        <v>45207</v>
      </c>
      <c r="C1098" s="15" t="s">
        <v>51</v>
      </c>
      <c r="D1098" s="15" t="s">
        <v>40</v>
      </c>
      <c r="E1098" s="15" t="s">
        <v>79</v>
      </c>
      <c r="F1098" s="15" t="s">
        <v>45</v>
      </c>
      <c r="G1098" s="15" t="s">
        <v>57</v>
      </c>
      <c r="H1098" s="15">
        <v>74</v>
      </c>
      <c r="I1098" s="16">
        <v>40315.417690975701</v>
      </c>
      <c r="J1098" s="5">
        <v>70774.024387916565</v>
      </c>
    </row>
    <row r="1099" spans="2:10" ht="18" customHeight="1" x14ac:dyDescent="0.25">
      <c r="B1099" s="14">
        <v>45207</v>
      </c>
      <c r="C1099" s="15" t="s">
        <v>52</v>
      </c>
      <c r="D1099" s="15" t="s">
        <v>41</v>
      </c>
      <c r="E1099" s="15" t="s">
        <v>53</v>
      </c>
      <c r="F1099" s="15" t="s">
        <v>47</v>
      </c>
      <c r="G1099" s="15" t="s">
        <v>72</v>
      </c>
      <c r="H1099" s="15">
        <v>49</v>
      </c>
      <c r="I1099" s="16">
        <v>38301.546442224397</v>
      </c>
      <c r="J1099" s="5">
        <v>44427.435062183846</v>
      </c>
    </row>
    <row r="1100" spans="2:10" ht="18" customHeight="1" x14ac:dyDescent="0.25">
      <c r="B1100" s="14">
        <v>45208</v>
      </c>
      <c r="C1100" s="15" t="s">
        <v>52</v>
      </c>
      <c r="D1100" s="15" t="s">
        <v>37</v>
      </c>
      <c r="E1100" s="15" t="s">
        <v>79</v>
      </c>
      <c r="F1100" s="15" t="s">
        <v>48</v>
      </c>
      <c r="G1100" s="15" t="s">
        <v>68</v>
      </c>
      <c r="H1100" s="15">
        <v>52</v>
      </c>
      <c r="I1100" s="16">
        <v>42285</v>
      </c>
      <c r="J1100" s="5">
        <v>68783.784155683054</v>
      </c>
    </row>
    <row r="1101" spans="2:10" ht="18" customHeight="1" x14ac:dyDescent="0.25">
      <c r="B1101" s="14">
        <v>45208</v>
      </c>
      <c r="C1101" s="15" t="s">
        <v>50</v>
      </c>
      <c r="D1101" s="15" t="s">
        <v>39</v>
      </c>
      <c r="E1101" s="15" t="s">
        <v>53</v>
      </c>
      <c r="F1101" s="15" t="s">
        <v>44</v>
      </c>
      <c r="G1101" s="15" t="s">
        <v>61</v>
      </c>
      <c r="H1101" s="15">
        <v>69</v>
      </c>
      <c r="I1101" s="16">
        <v>43762.918357420298</v>
      </c>
      <c r="J1101" s="5">
        <v>57956.833077726405</v>
      </c>
    </row>
    <row r="1102" spans="2:10" ht="18" customHeight="1" x14ac:dyDescent="0.25">
      <c r="B1102" s="14">
        <v>45208</v>
      </c>
      <c r="C1102" s="15" t="s">
        <v>50</v>
      </c>
      <c r="D1102" s="15" t="s">
        <v>39</v>
      </c>
      <c r="E1102" s="15" t="s">
        <v>53</v>
      </c>
      <c r="F1102" s="15" t="s">
        <v>43</v>
      </c>
      <c r="G1102" s="15" t="s">
        <v>64</v>
      </c>
      <c r="H1102" s="15">
        <v>28</v>
      </c>
      <c r="I1102" s="16">
        <v>38016.055115773102</v>
      </c>
      <c r="J1102" s="5">
        <v>61132.839332380579</v>
      </c>
    </row>
    <row r="1103" spans="2:10" ht="18" customHeight="1" x14ac:dyDescent="0.25">
      <c r="B1103" s="14">
        <v>45209</v>
      </c>
      <c r="C1103" s="15" t="s">
        <v>52</v>
      </c>
      <c r="D1103" s="15" t="s">
        <v>39</v>
      </c>
      <c r="E1103" s="15" t="s">
        <v>53</v>
      </c>
      <c r="F1103" s="15" t="s">
        <v>44</v>
      </c>
      <c r="G1103" s="15" t="s">
        <v>76</v>
      </c>
      <c r="H1103" s="15">
        <v>72</v>
      </c>
      <c r="I1103" s="16">
        <v>63922</v>
      </c>
      <c r="J1103" s="5">
        <v>122896.56736871997</v>
      </c>
    </row>
    <row r="1104" spans="2:10" ht="18" customHeight="1" x14ac:dyDescent="0.25">
      <c r="B1104" s="14">
        <v>45209</v>
      </c>
      <c r="C1104" s="15" t="s">
        <v>50</v>
      </c>
      <c r="D1104" s="15" t="s">
        <v>39</v>
      </c>
      <c r="E1104" s="15" t="s">
        <v>53</v>
      </c>
      <c r="F1104" s="15" t="s">
        <v>47</v>
      </c>
      <c r="G1104" s="15" t="s">
        <v>72</v>
      </c>
      <c r="H1104" s="15">
        <v>74</v>
      </c>
      <c r="I1104" s="16">
        <v>33559</v>
      </c>
      <c r="J1104" s="5">
        <v>38441.879400385624</v>
      </c>
    </row>
    <row r="1105" spans="2:10" ht="18" customHeight="1" x14ac:dyDescent="0.25">
      <c r="B1105" s="14">
        <v>45209</v>
      </c>
      <c r="C1105" s="15" t="s">
        <v>52</v>
      </c>
      <c r="D1105" s="15" t="s">
        <v>39</v>
      </c>
      <c r="E1105" s="15" t="s">
        <v>53</v>
      </c>
      <c r="F1105" s="15" t="s">
        <v>43</v>
      </c>
      <c r="G1105" s="15" t="s">
        <v>64</v>
      </c>
      <c r="H1105" s="15">
        <v>47</v>
      </c>
      <c r="I1105" s="16">
        <v>37253.716114330098</v>
      </c>
      <c r="J1105" s="5">
        <v>49977.15750450518</v>
      </c>
    </row>
    <row r="1106" spans="2:10" ht="18" customHeight="1" x14ac:dyDescent="0.25">
      <c r="B1106" s="14">
        <v>45211</v>
      </c>
      <c r="C1106" s="15" t="s">
        <v>50</v>
      </c>
      <c r="D1106" s="15" t="s">
        <v>37</v>
      </c>
      <c r="E1106" s="15" t="s">
        <v>79</v>
      </c>
      <c r="F1106" s="15" t="s">
        <v>46</v>
      </c>
      <c r="G1106" s="15" t="s">
        <v>65</v>
      </c>
      <c r="H1106" s="15">
        <v>77</v>
      </c>
      <c r="I1106" s="16">
        <v>43020.640908646899</v>
      </c>
      <c r="J1106" s="5">
        <v>84364.627184971032</v>
      </c>
    </row>
    <row r="1107" spans="2:10" ht="18" customHeight="1" x14ac:dyDescent="0.25">
      <c r="B1107" s="14">
        <v>45211</v>
      </c>
      <c r="C1107" s="15" t="s">
        <v>51</v>
      </c>
      <c r="D1107" s="15" t="s">
        <v>41</v>
      </c>
      <c r="E1107" s="15" t="s">
        <v>53</v>
      </c>
      <c r="F1107" s="15" t="s">
        <v>47</v>
      </c>
      <c r="G1107" s="15" t="s">
        <v>72</v>
      </c>
      <c r="H1107" s="15">
        <v>44</v>
      </c>
      <c r="I1107" s="16">
        <v>42898.728396270402</v>
      </c>
      <c r="J1107" s="5">
        <v>66288.685912296438</v>
      </c>
    </row>
    <row r="1108" spans="2:10" ht="18" customHeight="1" x14ac:dyDescent="0.25">
      <c r="B1108" s="14">
        <v>45211</v>
      </c>
      <c r="C1108" s="15" t="s">
        <v>50</v>
      </c>
      <c r="D1108" s="15" t="s">
        <v>39</v>
      </c>
      <c r="E1108" s="15" t="s">
        <v>79</v>
      </c>
      <c r="F1108" s="15" t="s">
        <v>48</v>
      </c>
      <c r="G1108" s="15" t="s">
        <v>69</v>
      </c>
      <c r="H1108" s="15">
        <v>76</v>
      </c>
      <c r="I1108" s="16">
        <v>40006.778419136397</v>
      </c>
      <c r="J1108" s="5">
        <v>53788.018984147915</v>
      </c>
    </row>
    <row r="1109" spans="2:10" ht="18" customHeight="1" x14ac:dyDescent="0.25">
      <c r="B1109" s="14">
        <v>45211</v>
      </c>
      <c r="C1109" s="15" t="s">
        <v>52</v>
      </c>
      <c r="D1109" s="15" t="s">
        <v>38</v>
      </c>
      <c r="E1109" s="15" t="s">
        <v>53</v>
      </c>
      <c r="F1109" s="15" t="s">
        <v>47</v>
      </c>
      <c r="G1109" s="15" t="s">
        <v>67</v>
      </c>
      <c r="H1109" s="15">
        <v>30</v>
      </c>
      <c r="I1109" s="16">
        <v>38702.777495615497</v>
      </c>
      <c r="J1109" s="5">
        <v>50586.664582925114</v>
      </c>
    </row>
    <row r="1110" spans="2:10" ht="18" customHeight="1" x14ac:dyDescent="0.25">
      <c r="B1110" s="14">
        <v>45212</v>
      </c>
      <c r="C1110" s="15" t="s">
        <v>51</v>
      </c>
      <c r="D1110" s="15" t="s">
        <v>40</v>
      </c>
      <c r="E1110" s="15" t="s">
        <v>53</v>
      </c>
      <c r="F1110" s="15" t="s">
        <v>43</v>
      </c>
      <c r="G1110" s="15" t="s">
        <v>73</v>
      </c>
      <c r="H1110" s="15">
        <v>38</v>
      </c>
      <c r="I1110" s="16">
        <v>43179.590133644102</v>
      </c>
      <c r="J1110" s="5">
        <v>65447.068881156978</v>
      </c>
    </row>
    <row r="1111" spans="2:10" ht="18" customHeight="1" x14ac:dyDescent="0.25">
      <c r="B1111" s="14">
        <v>45212</v>
      </c>
      <c r="C1111" s="15" t="s">
        <v>51</v>
      </c>
      <c r="D1111" s="15" t="s">
        <v>41</v>
      </c>
      <c r="E1111" s="15" t="s">
        <v>53</v>
      </c>
      <c r="F1111" s="15" t="s">
        <v>44</v>
      </c>
      <c r="G1111" s="15" t="s">
        <v>55</v>
      </c>
      <c r="H1111" s="15">
        <v>71</v>
      </c>
      <c r="I1111" s="16">
        <v>42282.993048951001</v>
      </c>
      <c r="J1111" s="5">
        <v>72291.311803655219</v>
      </c>
    </row>
    <row r="1112" spans="2:10" ht="18" customHeight="1" x14ac:dyDescent="0.25">
      <c r="B1112" s="14">
        <v>45212</v>
      </c>
      <c r="C1112" s="15" t="s">
        <v>52</v>
      </c>
      <c r="D1112" s="15" t="s">
        <v>37</v>
      </c>
      <c r="E1112" s="15" t="s">
        <v>53</v>
      </c>
      <c r="F1112" s="15" t="s">
        <v>44</v>
      </c>
      <c r="G1112" s="15" t="s">
        <v>61</v>
      </c>
      <c r="H1112" s="15">
        <v>26</v>
      </c>
      <c r="I1112" s="16">
        <v>41846.268479298502</v>
      </c>
      <c r="J1112" s="5">
        <v>65390.442816992123</v>
      </c>
    </row>
    <row r="1113" spans="2:10" ht="18" customHeight="1" x14ac:dyDescent="0.25">
      <c r="B1113" s="14">
        <v>45212</v>
      </c>
      <c r="C1113" s="15" t="s">
        <v>52</v>
      </c>
      <c r="D1113" s="15" t="s">
        <v>37</v>
      </c>
      <c r="E1113" s="15" t="s">
        <v>79</v>
      </c>
      <c r="F1113" s="15" t="s">
        <v>46</v>
      </c>
      <c r="G1113" s="15" t="s">
        <v>65</v>
      </c>
      <c r="H1113" s="15">
        <v>70</v>
      </c>
      <c r="I1113" s="16">
        <v>41378.679982462003</v>
      </c>
      <c r="J1113" s="5">
        <v>58216.903991309489</v>
      </c>
    </row>
    <row r="1114" spans="2:10" ht="18" customHeight="1" x14ac:dyDescent="0.25">
      <c r="B1114" s="14">
        <v>45212</v>
      </c>
      <c r="C1114" s="15" t="s">
        <v>52</v>
      </c>
      <c r="D1114" s="15" t="s">
        <v>39</v>
      </c>
      <c r="E1114" s="15" t="s">
        <v>79</v>
      </c>
      <c r="F1114" s="15" t="s">
        <v>48</v>
      </c>
      <c r="G1114" s="15" t="s">
        <v>77</v>
      </c>
      <c r="H1114" s="15">
        <v>32</v>
      </c>
      <c r="I1114" s="16">
        <v>39212.032294150296</v>
      </c>
      <c r="J1114" s="5">
        <v>75356.907811483557</v>
      </c>
    </row>
    <row r="1115" spans="2:10" ht="18" customHeight="1" x14ac:dyDescent="0.25">
      <c r="B1115" s="14">
        <v>45212</v>
      </c>
      <c r="C1115" s="15" t="s">
        <v>51</v>
      </c>
      <c r="D1115" s="15" t="s">
        <v>40</v>
      </c>
      <c r="E1115" s="15" t="s">
        <v>79</v>
      </c>
      <c r="F1115" s="15" t="s">
        <v>48</v>
      </c>
      <c r="G1115" s="15" t="s">
        <v>69</v>
      </c>
      <c r="H1115" s="15">
        <v>70</v>
      </c>
      <c r="I1115" s="16">
        <v>38840.121971583998</v>
      </c>
      <c r="J1115" s="5">
        <v>39653.181342825257</v>
      </c>
    </row>
    <row r="1116" spans="2:10" ht="18" customHeight="1" x14ac:dyDescent="0.25">
      <c r="B1116" s="14">
        <v>45212</v>
      </c>
      <c r="C1116" s="15" t="s">
        <v>52</v>
      </c>
      <c r="D1116" s="15" t="s">
        <v>41</v>
      </c>
      <c r="E1116" s="15" t="s">
        <v>53</v>
      </c>
      <c r="F1116" s="15" t="s">
        <v>44</v>
      </c>
      <c r="G1116" s="15" t="s">
        <v>55</v>
      </c>
      <c r="H1116" s="15">
        <v>69</v>
      </c>
      <c r="I1116" s="16">
        <v>38224.386624264604</v>
      </c>
      <c r="J1116" s="5">
        <v>42696.556336701593</v>
      </c>
    </row>
    <row r="1117" spans="2:10" ht="18" customHeight="1" x14ac:dyDescent="0.25">
      <c r="B1117" s="14">
        <v>45215</v>
      </c>
      <c r="C1117" s="15" t="s">
        <v>51</v>
      </c>
      <c r="D1117" s="15" t="s">
        <v>38</v>
      </c>
      <c r="E1117" s="15" t="s">
        <v>53</v>
      </c>
      <c r="F1117" s="15" t="s">
        <v>43</v>
      </c>
      <c r="G1117" s="15" t="s">
        <v>73</v>
      </c>
      <c r="H1117" s="15">
        <v>47</v>
      </c>
      <c r="I1117" s="16">
        <v>42963.542643356603</v>
      </c>
      <c r="J1117" s="5">
        <v>49396.796212701243</v>
      </c>
    </row>
    <row r="1118" spans="2:10" ht="18" customHeight="1" x14ac:dyDescent="0.25">
      <c r="B1118" s="14">
        <v>45215</v>
      </c>
      <c r="C1118" s="15" t="s">
        <v>51</v>
      </c>
      <c r="D1118" s="15" t="s">
        <v>41</v>
      </c>
      <c r="E1118" s="15" t="s">
        <v>53</v>
      </c>
      <c r="F1118" s="15" t="s">
        <v>44</v>
      </c>
      <c r="G1118" s="15" t="s">
        <v>61</v>
      </c>
      <c r="H1118" s="15">
        <v>38</v>
      </c>
      <c r="I1118" s="16">
        <v>41907.996333666299</v>
      </c>
      <c r="J1118" s="5">
        <v>65058.853753782081</v>
      </c>
    </row>
    <row r="1119" spans="2:10" ht="18" customHeight="1" x14ac:dyDescent="0.25">
      <c r="B1119" s="14">
        <v>45215</v>
      </c>
      <c r="C1119" s="15" t="s">
        <v>50</v>
      </c>
      <c r="D1119" s="15" t="s">
        <v>37</v>
      </c>
      <c r="E1119" s="15" t="s">
        <v>53</v>
      </c>
      <c r="F1119" s="15" t="s">
        <v>43</v>
      </c>
      <c r="G1119" s="15" t="s">
        <v>73</v>
      </c>
      <c r="H1119" s="15">
        <v>77</v>
      </c>
      <c r="I1119" s="16">
        <v>41745.9607159507</v>
      </c>
      <c r="J1119" s="5">
        <v>68803.173319698952</v>
      </c>
    </row>
    <row r="1120" spans="2:10" ht="18" customHeight="1" x14ac:dyDescent="0.25">
      <c r="B1120" s="14">
        <v>45215</v>
      </c>
      <c r="C1120" s="15" t="s">
        <v>52</v>
      </c>
      <c r="D1120" s="15" t="s">
        <v>40</v>
      </c>
      <c r="E1120" s="15" t="s">
        <v>79</v>
      </c>
      <c r="F1120" s="15" t="s">
        <v>45</v>
      </c>
      <c r="G1120" s="15" t="s">
        <v>66</v>
      </c>
      <c r="H1120" s="15">
        <v>30</v>
      </c>
      <c r="I1120" s="16">
        <v>37087.050907536897</v>
      </c>
      <c r="J1120" s="5">
        <v>73504.466390584057</v>
      </c>
    </row>
    <row r="1121" spans="2:10" ht="18" customHeight="1" x14ac:dyDescent="0.25">
      <c r="B1121" s="14">
        <v>45216</v>
      </c>
      <c r="C1121" s="15" t="s">
        <v>50</v>
      </c>
      <c r="D1121" s="15" t="s">
        <v>38</v>
      </c>
      <c r="E1121" s="15" t="s">
        <v>79</v>
      </c>
      <c r="F1121" s="15" t="s">
        <v>45</v>
      </c>
      <c r="G1121" s="15" t="s">
        <v>66</v>
      </c>
      <c r="H1121" s="15">
        <v>22</v>
      </c>
      <c r="I1121" s="16">
        <v>50591</v>
      </c>
      <c r="J1121" s="5">
        <v>85400.606177821057</v>
      </c>
    </row>
    <row r="1122" spans="2:10" ht="18" customHeight="1" x14ac:dyDescent="0.25">
      <c r="B1122" s="14">
        <v>45216</v>
      </c>
      <c r="C1122" s="15" t="s">
        <v>52</v>
      </c>
      <c r="D1122" s="15" t="s">
        <v>38</v>
      </c>
      <c r="E1122" s="15" t="s">
        <v>79</v>
      </c>
      <c r="F1122" s="15" t="s">
        <v>45</v>
      </c>
      <c r="G1122" s="15" t="s">
        <v>56</v>
      </c>
      <c r="H1122" s="15">
        <v>24</v>
      </c>
      <c r="I1122" s="16">
        <v>46085</v>
      </c>
      <c r="J1122" s="5">
        <v>75821.821603546196</v>
      </c>
    </row>
    <row r="1123" spans="2:10" ht="18" customHeight="1" x14ac:dyDescent="0.25">
      <c r="B1123" s="14">
        <v>45216</v>
      </c>
      <c r="C1123" s="15" t="s">
        <v>52</v>
      </c>
      <c r="D1123" s="15" t="s">
        <v>38</v>
      </c>
      <c r="E1123" s="15" t="s">
        <v>53</v>
      </c>
      <c r="F1123" s="15" t="s">
        <v>43</v>
      </c>
      <c r="G1123" s="15" t="s">
        <v>71</v>
      </c>
      <c r="H1123" s="15">
        <v>70</v>
      </c>
      <c r="I1123" s="16">
        <v>42164.1669292929</v>
      </c>
      <c r="J1123" s="5">
        <v>49522.04660539062</v>
      </c>
    </row>
    <row r="1124" spans="2:10" ht="18" customHeight="1" x14ac:dyDescent="0.25">
      <c r="B1124" s="14">
        <v>45216</v>
      </c>
      <c r="C1124" s="15" t="s">
        <v>51</v>
      </c>
      <c r="D1124" s="15" t="s">
        <v>40</v>
      </c>
      <c r="E1124" s="15" t="s">
        <v>79</v>
      </c>
      <c r="F1124" s="15" t="s">
        <v>48</v>
      </c>
      <c r="G1124" s="15" t="s">
        <v>77</v>
      </c>
      <c r="H1124" s="15">
        <v>61</v>
      </c>
      <c r="I1124" s="16">
        <v>41485.160531246504</v>
      </c>
      <c r="J1124" s="5">
        <v>69204.611083811062</v>
      </c>
    </row>
    <row r="1125" spans="2:10" ht="18" customHeight="1" x14ac:dyDescent="0.25">
      <c r="B1125" s="14">
        <v>45216</v>
      </c>
      <c r="C1125" s="15" t="s">
        <v>50</v>
      </c>
      <c r="D1125" s="15" t="s">
        <v>39</v>
      </c>
      <c r="E1125" s="15" t="s">
        <v>53</v>
      </c>
      <c r="F1125" s="15" t="s">
        <v>43</v>
      </c>
      <c r="G1125" s="15" t="s">
        <v>64</v>
      </c>
      <c r="H1125" s="15">
        <v>60</v>
      </c>
      <c r="I1125" s="16">
        <v>38645.6792303252</v>
      </c>
      <c r="J1125" s="5">
        <v>67370.73048392174</v>
      </c>
    </row>
    <row r="1126" spans="2:10" ht="18" customHeight="1" x14ac:dyDescent="0.25">
      <c r="B1126" s="14">
        <v>45216</v>
      </c>
      <c r="C1126" s="15" t="s">
        <v>50</v>
      </c>
      <c r="D1126" s="15" t="s">
        <v>41</v>
      </c>
      <c r="E1126" s="15" t="s">
        <v>53</v>
      </c>
      <c r="F1126" s="15" t="s">
        <v>43</v>
      </c>
      <c r="G1126" s="15" t="s">
        <v>71</v>
      </c>
      <c r="H1126" s="15">
        <v>74</v>
      </c>
      <c r="I1126" s="16">
        <v>37945.068083250102</v>
      </c>
      <c r="J1126" s="5">
        <v>40729.048191138223</v>
      </c>
    </row>
    <row r="1127" spans="2:10" ht="18" customHeight="1" x14ac:dyDescent="0.25">
      <c r="B1127" s="14">
        <v>45217</v>
      </c>
      <c r="C1127" s="15" t="s">
        <v>51</v>
      </c>
      <c r="D1127" s="15" t="s">
        <v>37</v>
      </c>
      <c r="E1127" s="15" t="s">
        <v>79</v>
      </c>
      <c r="F1127" s="15" t="s">
        <v>46</v>
      </c>
      <c r="G1127" s="15" t="s">
        <v>59</v>
      </c>
      <c r="H1127" s="15">
        <v>54</v>
      </c>
      <c r="I1127" s="16">
        <v>54092</v>
      </c>
      <c r="J1127" s="5">
        <v>72539.598028170774</v>
      </c>
    </row>
    <row r="1128" spans="2:10" ht="18" customHeight="1" x14ac:dyDescent="0.25">
      <c r="B1128" s="14">
        <v>45217</v>
      </c>
      <c r="C1128" s="15" t="s">
        <v>50</v>
      </c>
      <c r="D1128" s="15" t="s">
        <v>40</v>
      </c>
      <c r="E1128" s="15" t="s">
        <v>53</v>
      </c>
      <c r="F1128" s="15" t="s">
        <v>44</v>
      </c>
      <c r="G1128" s="15" t="s">
        <v>75</v>
      </c>
      <c r="H1128" s="15">
        <v>68</v>
      </c>
      <c r="I1128" s="16">
        <v>43395.637623931601</v>
      </c>
      <c r="J1128" s="5">
        <v>69999.632361248572</v>
      </c>
    </row>
    <row r="1129" spans="2:10" ht="18" customHeight="1" x14ac:dyDescent="0.25">
      <c r="B1129" s="14">
        <v>45217</v>
      </c>
      <c r="C1129" s="15" t="s">
        <v>52</v>
      </c>
      <c r="D1129" s="15" t="s">
        <v>39</v>
      </c>
      <c r="E1129" s="15" t="s">
        <v>53</v>
      </c>
      <c r="F1129" s="15" t="s">
        <v>43</v>
      </c>
      <c r="G1129" s="15" t="s">
        <v>73</v>
      </c>
      <c r="H1129" s="15">
        <v>37</v>
      </c>
      <c r="I1129" s="16">
        <v>42301.511405261401</v>
      </c>
      <c r="J1129" s="5">
        <v>58911.567169321017</v>
      </c>
    </row>
    <row r="1130" spans="2:10" ht="18" customHeight="1" x14ac:dyDescent="0.25">
      <c r="B1130" s="14">
        <v>45217</v>
      </c>
      <c r="C1130" s="15" t="s">
        <v>52</v>
      </c>
      <c r="D1130" s="15" t="s">
        <v>40</v>
      </c>
      <c r="E1130" s="15" t="s">
        <v>79</v>
      </c>
      <c r="F1130" s="15" t="s">
        <v>45</v>
      </c>
      <c r="G1130" s="15" t="s">
        <v>56</v>
      </c>
      <c r="H1130" s="15">
        <v>90</v>
      </c>
      <c r="I1130" s="16">
        <v>37195.074652680603</v>
      </c>
      <c r="J1130" s="5">
        <v>74314.525874932777</v>
      </c>
    </row>
    <row r="1131" spans="2:10" ht="18" customHeight="1" x14ac:dyDescent="0.25">
      <c r="B1131" s="14">
        <v>45218</v>
      </c>
      <c r="C1131" s="15" t="s">
        <v>51</v>
      </c>
      <c r="D1131" s="15" t="s">
        <v>39</v>
      </c>
      <c r="E1131" s="15" t="s">
        <v>53</v>
      </c>
      <c r="F1131" s="15" t="s">
        <v>44</v>
      </c>
      <c r="G1131" s="15" t="s">
        <v>62</v>
      </c>
      <c r="H1131" s="15">
        <v>64</v>
      </c>
      <c r="I1131" s="16">
        <v>43295.329860583901</v>
      </c>
      <c r="J1131" s="5">
        <v>67455.964448318424</v>
      </c>
    </row>
    <row r="1132" spans="2:10" ht="18" customHeight="1" x14ac:dyDescent="0.25">
      <c r="B1132" s="14">
        <v>45218</v>
      </c>
      <c r="C1132" s="15" t="s">
        <v>51</v>
      </c>
      <c r="D1132" s="15" t="s">
        <v>41</v>
      </c>
      <c r="E1132" s="15" t="s">
        <v>53</v>
      </c>
      <c r="F1132" s="15" t="s">
        <v>44</v>
      </c>
      <c r="G1132" s="15" t="s">
        <v>55</v>
      </c>
      <c r="H1132" s="15">
        <v>34</v>
      </c>
      <c r="I1132" s="16">
        <v>41833.922908424902</v>
      </c>
      <c r="J1132" s="5">
        <v>63369.051658682984</v>
      </c>
    </row>
    <row r="1133" spans="2:10" ht="18" customHeight="1" x14ac:dyDescent="0.25">
      <c r="B1133" s="14">
        <v>45218</v>
      </c>
      <c r="C1133" s="15" t="s">
        <v>51</v>
      </c>
      <c r="D1133" s="15" t="s">
        <v>39</v>
      </c>
      <c r="E1133" s="15" t="s">
        <v>53</v>
      </c>
      <c r="F1133" s="15" t="s">
        <v>44</v>
      </c>
      <c r="G1133" s="15" t="s">
        <v>76</v>
      </c>
      <c r="H1133" s="15">
        <v>71</v>
      </c>
      <c r="I1133" s="16">
        <v>39747.521430791399</v>
      </c>
      <c r="J1133" s="5">
        <v>61475.835547387185</v>
      </c>
    </row>
    <row r="1134" spans="2:10" ht="18" customHeight="1" x14ac:dyDescent="0.25">
      <c r="B1134" s="14">
        <v>45218</v>
      </c>
      <c r="C1134" s="15" t="s">
        <v>51</v>
      </c>
      <c r="D1134" s="15" t="s">
        <v>38</v>
      </c>
      <c r="E1134" s="15" t="s">
        <v>53</v>
      </c>
      <c r="F1134" s="15" t="s">
        <v>44</v>
      </c>
      <c r="G1134" s="15" t="s">
        <v>61</v>
      </c>
      <c r="H1134" s="15">
        <v>53</v>
      </c>
      <c r="I1134" s="16">
        <v>38823.146811632803</v>
      </c>
      <c r="J1134" s="5">
        <v>47798.816052627633</v>
      </c>
    </row>
    <row r="1135" spans="2:10" ht="18" customHeight="1" x14ac:dyDescent="0.25">
      <c r="B1135" s="14">
        <v>45218</v>
      </c>
      <c r="C1135" s="15" t="s">
        <v>50</v>
      </c>
      <c r="D1135" s="15" t="s">
        <v>40</v>
      </c>
      <c r="E1135" s="15" t="s">
        <v>53</v>
      </c>
      <c r="F1135" s="15" t="s">
        <v>47</v>
      </c>
      <c r="G1135" s="15" t="s">
        <v>60</v>
      </c>
      <c r="H1135" s="15">
        <v>27</v>
      </c>
      <c r="I1135" s="16">
        <v>37505.257120879098</v>
      </c>
      <c r="J1135" s="5">
        <v>42577.516321903582</v>
      </c>
    </row>
    <row r="1136" spans="2:10" ht="18" customHeight="1" x14ac:dyDescent="0.25">
      <c r="B1136" s="14">
        <v>45218</v>
      </c>
      <c r="C1136" s="15" t="s">
        <v>52</v>
      </c>
      <c r="D1136" s="15" t="s">
        <v>41</v>
      </c>
      <c r="E1136" s="15" t="s">
        <v>53</v>
      </c>
      <c r="F1136" s="15" t="s">
        <v>47</v>
      </c>
      <c r="G1136" s="15" t="s">
        <v>60</v>
      </c>
      <c r="H1136" s="15">
        <v>67</v>
      </c>
      <c r="I1136" s="16">
        <v>37300.012005106</v>
      </c>
      <c r="J1136" s="5">
        <v>61227.086177054698</v>
      </c>
    </row>
    <row r="1137" spans="2:10" ht="18" customHeight="1" x14ac:dyDescent="0.25">
      <c r="B1137" s="14">
        <v>45219</v>
      </c>
      <c r="C1137" s="15" t="s">
        <v>51</v>
      </c>
      <c r="D1137" s="15" t="s">
        <v>39</v>
      </c>
      <c r="E1137" s="15" t="s">
        <v>79</v>
      </c>
      <c r="F1137" s="15" t="s">
        <v>48</v>
      </c>
      <c r="G1137" s="15" t="s">
        <v>77</v>
      </c>
      <c r="H1137" s="15">
        <v>78</v>
      </c>
      <c r="I1137" s="16">
        <v>54073</v>
      </c>
      <c r="J1137" s="5">
        <v>62218.149888426909</v>
      </c>
    </row>
    <row r="1138" spans="2:10" ht="18" customHeight="1" x14ac:dyDescent="0.25">
      <c r="B1138" s="14">
        <v>45219</v>
      </c>
      <c r="C1138" s="15" t="s">
        <v>52</v>
      </c>
      <c r="D1138" s="15" t="s">
        <v>41</v>
      </c>
      <c r="E1138" s="15" t="s">
        <v>53</v>
      </c>
      <c r="F1138" s="15" t="s">
        <v>47</v>
      </c>
      <c r="G1138" s="15" t="s">
        <v>60</v>
      </c>
      <c r="H1138" s="15">
        <v>46</v>
      </c>
      <c r="I1138" s="16">
        <v>64755</v>
      </c>
      <c r="J1138" s="5">
        <v>103070.3029560267</v>
      </c>
    </row>
    <row r="1139" spans="2:10" ht="18" customHeight="1" x14ac:dyDescent="0.25">
      <c r="B1139" s="14">
        <v>45219</v>
      </c>
      <c r="C1139" s="15" t="s">
        <v>52</v>
      </c>
      <c r="D1139" s="15" t="s">
        <v>39</v>
      </c>
      <c r="E1139" s="15" t="s">
        <v>53</v>
      </c>
      <c r="F1139" s="15" t="s">
        <v>44</v>
      </c>
      <c r="G1139" s="15" t="s">
        <v>61</v>
      </c>
      <c r="H1139" s="15">
        <v>79</v>
      </c>
      <c r="I1139" s="16">
        <v>43355.514518592499</v>
      </c>
      <c r="J1139" s="5">
        <v>55163.562270762108</v>
      </c>
    </row>
    <row r="1140" spans="2:10" ht="18" customHeight="1" x14ac:dyDescent="0.25">
      <c r="B1140" s="14">
        <v>45219</v>
      </c>
      <c r="C1140" s="15" t="s">
        <v>50</v>
      </c>
      <c r="D1140" s="15" t="s">
        <v>38</v>
      </c>
      <c r="E1140" s="15" t="s">
        <v>79</v>
      </c>
      <c r="F1140" s="15" t="s">
        <v>48</v>
      </c>
      <c r="G1140" s="15" t="s">
        <v>69</v>
      </c>
      <c r="H1140" s="15">
        <v>31</v>
      </c>
      <c r="I1140" s="16">
        <v>42657.989764235797</v>
      </c>
      <c r="J1140" s="5">
        <v>63815.211953286227</v>
      </c>
    </row>
    <row r="1141" spans="2:10" ht="18" customHeight="1" x14ac:dyDescent="0.25">
      <c r="B1141" s="14">
        <v>45219</v>
      </c>
      <c r="C1141" s="15" t="s">
        <v>50</v>
      </c>
      <c r="D1141" s="15" t="s">
        <v>39</v>
      </c>
      <c r="E1141" s="15" t="s">
        <v>53</v>
      </c>
      <c r="F1141" s="15" t="s">
        <v>44</v>
      </c>
      <c r="G1141" s="15" t="s">
        <v>58</v>
      </c>
      <c r="H1141" s="15">
        <v>69</v>
      </c>
      <c r="I1141" s="16">
        <v>40924.980252858302</v>
      </c>
      <c r="J1141" s="5">
        <v>74248.408214633673</v>
      </c>
    </row>
    <row r="1142" spans="2:10" ht="18" customHeight="1" x14ac:dyDescent="0.25">
      <c r="B1142" s="14">
        <v>45219</v>
      </c>
      <c r="C1142" s="15" t="s">
        <v>50</v>
      </c>
      <c r="D1142" s="15" t="s">
        <v>39</v>
      </c>
      <c r="E1142" s="15" t="s">
        <v>53</v>
      </c>
      <c r="F1142" s="15" t="s">
        <v>44</v>
      </c>
      <c r="G1142" s="15" t="s">
        <v>58</v>
      </c>
      <c r="H1142" s="15">
        <v>29</v>
      </c>
      <c r="I1142" s="16">
        <v>40783.0061878122</v>
      </c>
      <c r="J1142" s="5">
        <v>44693.990580234291</v>
      </c>
    </row>
    <row r="1143" spans="2:10" ht="18" customHeight="1" x14ac:dyDescent="0.25">
      <c r="B1143" s="14">
        <v>45219</v>
      </c>
      <c r="C1143" s="15" t="s">
        <v>51</v>
      </c>
      <c r="D1143" s="15" t="s">
        <v>39</v>
      </c>
      <c r="E1143" s="15" t="s">
        <v>79</v>
      </c>
      <c r="F1143" s="15" t="s">
        <v>48</v>
      </c>
      <c r="G1143" s="15" t="s">
        <v>74</v>
      </c>
      <c r="H1143" s="15">
        <v>49</v>
      </c>
      <c r="I1143" s="16">
        <v>39070.058229104201</v>
      </c>
      <c r="J1143" s="5">
        <v>75764.8059183242</v>
      </c>
    </row>
    <row r="1144" spans="2:10" ht="18" customHeight="1" x14ac:dyDescent="0.25">
      <c r="B1144" s="14">
        <v>45219</v>
      </c>
      <c r="C1144" s="15" t="s">
        <v>50</v>
      </c>
      <c r="D1144" s="15" t="s">
        <v>37</v>
      </c>
      <c r="E1144" s="15" t="s">
        <v>79</v>
      </c>
      <c r="F1144" s="15" t="s">
        <v>46</v>
      </c>
      <c r="G1144" s="15" t="s">
        <v>59</v>
      </c>
      <c r="H1144" s="15">
        <v>80</v>
      </c>
      <c r="I1144" s="16">
        <v>37409.578946608897</v>
      </c>
      <c r="J1144" s="5">
        <v>56047.164935373323</v>
      </c>
    </row>
    <row r="1145" spans="2:10" ht="18" customHeight="1" x14ac:dyDescent="0.25">
      <c r="B1145" s="14">
        <v>45219</v>
      </c>
      <c r="C1145" s="15" t="s">
        <v>50</v>
      </c>
      <c r="D1145" s="15" t="s">
        <v>40</v>
      </c>
      <c r="E1145" s="15" t="s">
        <v>53</v>
      </c>
      <c r="F1145" s="15" t="s">
        <v>47</v>
      </c>
      <c r="G1145" s="15" t="s">
        <v>67</v>
      </c>
      <c r="H1145" s="15">
        <v>36</v>
      </c>
      <c r="I1145" s="16">
        <v>37190.445063603103</v>
      </c>
      <c r="J1145" s="5">
        <v>73654.482637087131</v>
      </c>
    </row>
    <row r="1146" spans="2:10" ht="18" customHeight="1" x14ac:dyDescent="0.25">
      <c r="B1146" s="14">
        <v>45220</v>
      </c>
      <c r="C1146" s="15" t="s">
        <v>52</v>
      </c>
      <c r="D1146" s="15" t="s">
        <v>37</v>
      </c>
      <c r="E1146" s="15" t="s">
        <v>53</v>
      </c>
      <c r="F1146" s="15" t="s">
        <v>46</v>
      </c>
      <c r="G1146" s="15" t="s">
        <v>59</v>
      </c>
      <c r="H1146" s="15">
        <v>29</v>
      </c>
      <c r="I1146" s="16">
        <v>30773</v>
      </c>
      <c r="J1146" s="5">
        <v>47842.241885074764</v>
      </c>
    </row>
    <row r="1147" spans="2:10" ht="18" customHeight="1" x14ac:dyDescent="0.25">
      <c r="B1147" s="14">
        <v>45220</v>
      </c>
      <c r="C1147" s="15" t="s">
        <v>50</v>
      </c>
      <c r="D1147" s="15" t="s">
        <v>39</v>
      </c>
      <c r="E1147" s="15" t="s">
        <v>53</v>
      </c>
      <c r="F1147" s="15" t="s">
        <v>47</v>
      </c>
      <c r="G1147" s="15" t="s">
        <v>60</v>
      </c>
      <c r="H1147" s="15">
        <v>43</v>
      </c>
      <c r="I1147" s="16">
        <v>41116.336601398601</v>
      </c>
      <c r="J1147" s="5">
        <v>62275.091742045493</v>
      </c>
    </row>
    <row r="1148" spans="2:10" ht="18" customHeight="1" x14ac:dyDescent="0.25">
      <c r="B1148" s="14">
        <v>45220</v>
      </c>
      <c r="C1148" s="15" t="s">
        <v>50</v>
      </c>
      <c r="D1148" s="15" t="s">
        <v>41</v>
      </c>
      <c r="E1148" s="15" t="s">
        <v>53</v>
      </c>
      <c r="F1148" s="15" t="s">
        <v>44</v>
      </c>
      <c r="G1148" s="15" t="s">
        <v>61</v>
      </c>
      <c r="H1148" s="15">
        <v>84</v>
      </c>
      <c r="I1148" s="16">
        <v>39752.151019869001</v>
      </c>
      <c r="J1148" s="5">
        <v>70013.255707665623</v>
      </c>
    </row>
    <row r="1149" spans="2:10" ht="18" customHeight="1" x14ac:dyDescent="0.25">
      <c r="B1149" s="14">
        <v>45220</v>
      </c>
      <c r="C1149" s="15" t="s">
        <v>52</v>
      </c>
      <c r="D1149" s="15" t="s">
        <v>39</v>
      </c>
      <c r="E1149" s="15" t="s">
        <v>79</v>
      </c>
      <c r="F1149" s="15" t="s">
        <v>44</v>
      </c>
      <c r="G1149" s="15" t="s">
        <v>62</v>
      </c>
      <c r="H1149" s="15">
        <v>55</v>
      </c>
      <c r="I1149" s="16">
        <v>38858.640327894303</v>
      </c>
      <c r="J1149" s="5">
        <v>64456.198084158015</v>
      </c>
    </row>
    <row r="1150" spans="2:10" ht="18" customHeight="1" x14ac:dyDescent="0.25">
      <c r="B1150" s="14">
        <v>45220</v>
      </c>
      <c r="C1150" s="15" t="s">
        <v>50</v>
      </c>
      <c r="D1150" s="15" t="s">
        <v>41</v>
      </c>
      <c r="E1150" s="15" t="s">
        <v>79</v>
      </c>
      <c r="F1150" s="15" t="s">
        <v>45</v>
      </c>
      <c r="G1150" s="15" t="s">
        <v>63</v>
      </c>
      <c r="H1150" s="15">
        <v>69</v>
      </c>
      <c r="I1150" s="16">
        <v>38769.134939060903</v>
      </c>
      <c r="J1150" s="5">
        <v>45445.431289582404</v>
      </c>
    </row>
    <row r="1151" spans="2:10" ht="18" customHeight="1" x14ac:dyDescent="0.25">
      <c r="B1151" s="14">
        <v>45220</v>
      </c>
      <c r="C1151" s="15" t="s">
        <v>52</v>
      </c>
      <c r="D1151" s="15" t="s">
        <v>39</v>
      </c>
      <c r="E1151" s="15" t="s">
        <v>79</v>
      </c>
      <c r="F1151" s="15" t="s">
        <v>46</v>
      </c>
      <c r="G1151" s="15" t="s">
        <v>59</v>
      </c>
      <c r="H1151" s="15">
        <v>52</v>
      </c>
      <c r="I1151" s="16">
        <v>37867.908265290302</v>
      </c>
      <c r="J1151" s="5">
        <v>40186.074003076043</v>
      </c>
    </row>
    <row r="1152" spans="2:10" ht="18" customHeight="1" x14ac:dyDescent="0.25">
      <c r="B1152" s="14">
        <v>45221</v>
      </c>
      <c r="C1152" s="15" t="s">
        <v>50</v>
      </c>
      <c r="D1152" s="15" t="s">
        <v>38</v>
      </c>
      <c r="E1152" s="15" t="s">
        <v>53</v>
      </c>
      <c r="F1152" s="15" t="s">
        <v>43</v>
      </c>
      <c r="G1152" s="15" t="s">
        <v>64</v>
      </c>
      <c r="H1152" s="15">
        <v>48</v>
      </c>
      <c r="I1152" s="16">
        <v>43988.225025863001</v>
      </c>
      <c r="J1152" s="5">
        <v>69935.25141719055</v>
      </c>
    </row>
    <row r="1153" spans="2:10" ht="18" customHeight="1" x14ac:dyDescent="0.25">
      <c r="B1153" s="14">
        <v>45221</v>
      </c>
      <c r="C1153" s="15" t="s">
        <v>51</v>
      </c>
      <c r="D1153" s="15" t="s">
        <v>37</v>
      </c>
      <c r="E1153" s="15" t="s">
        <v>79</v>
      </c>
      <c r="F1153" s="15" t="s">
        <v>46</v>
      </c>
      <c r="G1153" s="15" t="s">
        <v>65</v>
      </c>
      <c r="H1153" s="15">
        <v>83</v>
      </c>
      <c r="I1153" s="16">
        <v>40866.3387912088</v>
      </c>
      <c r="J1153" s="5">
        <v>67545.645327765786</v>
      </c>
    </row>
    <row r="1154" spans="2:10" ht="18" customHeight="1" x14ac:dyDescent="0.25">
      <c r="B1154" s="14">
        <v>45221</v>
      </c>
      <c r="C1154" s="15" t="s">
        <v>50</v>
      </c>
      <c r="D1154" s="15" t="s">
        <v>41</v>
      </c>
      <c r="E1154" s="15" t="s">
        <v>53</v>
      </c>
      <c r="F1154" s="15" t="s">
        <v>47</v>
      </c>
      <c r="G1154" s="15" t="s">
        <v>60</v>
      </c>
      <c r="H1154" s="15">
        <v>70</v>
      </c>
      <c r="I1154" s="16">
        <v>40824.6724895105</v>
      </c>
      <c r="J1154" s="5">
        <v>77766.026664341101</v>
      </c>
    </row>
    <row r="1155" spans="2:10" ht="18" customHeight="1" x14ac:dyDescent="0.25">
      <c r="B1155" s="14">
        <v>45221</v>
      </c>
      <c r="C1155" s="15" t="s">
        <v>52</v>
      </c>
      <c r="D1155" s="15" t="s">
        <v>41</v>
      </c>
      <c r="E1155" s="15" t="s">
        <v>79</v>
      </c>
      <c r="F1155" s="15" t="s">
        <v>45</v>
      </c>
      <c r="G1155" s="15" t="s">
        <v>66</v>
      </c>
      <c r="H1155" s="15">
        <v>30</v>
      </c>
      <c r="I1155" s="16">
        <v>40063.876684426701</v>
      </c>
      <c r="J1155" s="5">
        <v>50108.860992798545</v>
      </c>
    </row>
    <row r="1156" spans="2:10" ht="18" customHeight="1" x14ac:dyDescent="0.25">
      <c r="B1156" s="14">
        <v>45221</v>
      </c>
      <c r="C1156" s="15" t="s">
        <v>51</v>
      </c>
      <c r="D1156" s="15" t="s">
        <v>41</v>
      </c>
      <c r="E1156" s="15" t="s">
        <v>53</v>
      </c>
      <c r="F1156" s="15" t="s">
        <v>47</v>
      </c>
      <c r="G1156" s="15" t="s">
        <v>67</v>
      </c>
      <c r="H1156" s="15">
        <v>53</v>
      </c>
      <c r="I1156" s="16">
        <v>39674.991201909201</v>
      </c>
      <c r="J1156" s="5">
        <v>77682.739102992768</v>
      </c>
    </row>
    <row r="1157" spans="2:10" ht="18" customHeight="1" x14ac:dyDescent="0.25">
      <c r="B1157" s="14">
        <v>45221</v>
      </c>
      <c r="C1157" s="15" t="s">
        <v>51</v>
      </c>
      <c r="D1157" s="15" t="s">
        <v>41</v>
      </c>
      <c r="E1157" s="15" t="s">
        <v>53</v>
      </c>
      <c r="F1157" s="15" t="s">
        <v>48</v>
      </c>
      <c r="G1157" s="15" t="s">
        <v>68</v>
      </c>
      <c r="H1157" s="15">
        <v>45</v>
      </c>
      <c r="I1157" s="16">
        <v>38560.803430569402</v>
      </c>
      <c r="J1157" s="5">
        <v>54612.74835403046</v>
      </c>
    </row>
    <row r="1158" spans="2:10" ht="18" customHeight="1" x14ac:dyDescent="0.25">
      <c r="B1158" s="14">
        <v>45221</v>
      </c>
      <c r="C1158" s="15" t="s">
        <v>52</v>
      </c>
      <c r="D1158" s="15" t="s">
        <v>41</v>
      </c>
      <c r="E1158" s="15" t="s">
        <v>79</v>
      </c>
      <c r="F1158" s="15" t="s">
        <v>48</v>
      </c>
      <c r="G1158" s="15" t="s">
        <v>69</v>
      </c>
      <c r="H1158" s="15">
        <v>76</v>
      </c>
      <c r="I1158" s="16">
        <v>38264.509729603698</v>
      </c>
      <c r="J1158" s="5">
        <v>72118.340314629386</v>
      </c>
    </row>
    <row r="1159" spans="2:10" ht="18" customHeight="1" x14ac:dyDescent="0.25">
      <c r="B1159" s="14">
        <v>45223</v>
      </c>
      <c r="C1159" s="15" t="s">
        <v>52</v>
      </c>
      <c r="D1159" s="15" t="s">
        <v>37</v>
      </c>
      <c r="E1159" s="15" t="s">
        <v>79</v>
      </c>
      <c r="F1159" s="15" t="s">
        <v>45</v>
      </c>
      <c r="G1159" s="15" t="s">
        <v>70</v>
      </c>
      <c r="H1159" s="15">
        <v>88</v>
      </c>
      <c r="I1159" s="16">
        <v>46085</v>
      </c>
      <c r="J1159" s="5">
        <v>66571.529777401724</v>
      </c>
    </row>
    <row r="1160" spans="2:10" ht="18" customHeight="1" x14ac:dyDescent="0.25">
      <c r="B1160" s="14">
        <v>45223</v>
      </c>
      <c r="C1160" s="15" t="s">
        <v>52</v>
      </c>
      <c r="D1160" s="15" t="s">
        <v>37</v>
      </c>
      <c r="E1160" s="15" t="s">
        <v>79</v>
      </c>
      <c r="F1160" s="15" t="s">
        <v>45</v>
      </c>
      <c r="G1160" s="15" t="s">
        <v>66</v>
      </c>
      <c r="H1160" s="15">
        <v>72</v>
      </c>
      <c r="I1160" s="16">
        <v>42672</v>
      </c>
      <c r="J1160" s="5">
        <v>71052.332407867216</v>
      </c>
    </row>
    <row r="1161" spans="2:10" ht="18" customHeight="1" x14ac:dyDescent="0.25">
      <c r="B1161" s="14">
        <v>45223</v>
      </c>
      <c r="C1161" s="15" t="s">
        <v>51</v>
      </c>
      <c r="D1161" s="15" t="s">
        <v>37</v>
      </c>
      <c r="E1161" s="15" t="s">
        <v>79</v>
      </c>
      <c r="F1161" s="15" t="s">
        <v>45</v>
      </c>
      <c r="G1161" s="15" t="s">
        <v>70</v>
      </c>
      <c r="H1161" s="15">
        <v>36</v>
      </c>
      <c r="I1161" s="16">
        <v>31841</v>
      </c>
      <c r="J1161" s="5">
        <v>62488.626532771996</v>
      </c>
    </row>
    <row r="1162" spans="2:10" ht="18" customHeight="1" x14ac:dyDescent="0.25">
      <c r="B1162" s="14">
        <v>45223</v>
      </c>
      <c r="C1162" s="15" t="s">
        <v>52</v>
      </c>
      <c r="D1162" s="15" t="s">
        <v>39</v>
      </c>
      <c r="E1162" s="15" t="s">
        <v>53</v>
      </c>
      <c r="F1162" s="15" t="s">
        <v>43</v>
      </c>
      <c r="G1162" s="15" t="s">
        <v>71</v>
      </c>
      <c r="H1162" s="15">
        <v>77</v>
      </c>
      <c r="I1162" s="16">
        <v>54732</v>
      </c>
      <c r="J1162" s="5">
        <v>79533.131896013947</v>
      </c>
    </row>
    <row r="1163" spans="2:10" ht="18" customHeight="1" x14ac:dyDescent="0.25">
      <c r="B1163" s="14">
        <v>45223</v>
      </c>
      <c r="C1163" s="15" t="s">
        <v>51</v>
      </c>
      <c r="D1163" s="15" t="s">
        <v>41</v>
      </c>
      <c r="E1163" s="15" t="s">
        <v>79</v>
      </c>
      <c r="F1163" s="15" t="s">
        <v>44</v>
      </c>
      <c r="G1163" s="15" t="s">
        <v>55</v>
      </c>
      <c r="H1163" s="15">
        <v>68</v>
      </c>
      <c r="I1163" s="16">
        <v>43187.3061154401</v>
      </c>
      <c r="J1163" s="5">
        <v>84817.861187214585</v>
      </c>
    </row>
    <row r="1164" spans="2:10" ht="18" customHeight="1" x14ac:dyDescent="0.25">
      <c r="B1164" s="14">
        <v>45223</v>
      </c>
      <c r="C1164" s="15" t="s">
        <v>51</v>
      </c>
      <c r="D1164" s="15" t="s">
        <v>40</v>
      </c>
      <c r="E1164" s="15" t="s">
        <v>79</v>
      </c>
      <c r="F1164" s="15" t="s">
        <v>47</v>
      </c>
      <c r="G1164" s="15" t="s">
        <v>72</v>
      </c>
      <c r="H1164" s="15">
        <v>87</v>
      </c>
      <c r="I1164" s="16">
        <v>42110.155056721102</v>
      </c>
      <c r="J1164" s="5">
        <v>52465.781740282524</v>
      </c>
    </row>
    <row r="1165" spans="2:10" ht="18" customHeight="1" x14ac:dyDescent="0.25">
      <c r="B1165" s="14">
        <v>45223</v>
      </c>
      <c r="C1165" s="15" t="s">
        <v>50</v>
      </c>
      <c r="D1165" s="15" t="s">
        <v>37</v>
      </c>
      <c r="E1165" s="15" t="s">
        <v>79</v>
      </c>
      <c r="F1165" s="15" t="s">
        <v>47</v>
      </c>
      <c r="G1165" s="15" t="s">
        <v>72</v>
      </c>
      <c r="H1165" s="15">
        <v>41</v>
      </c>
      <c r="I1165" s="16">
        <v>40434.243810633801</v>
      </c>
      <c r="J1165" s="5">
        <v>62453.434036508654</v>
      </c>
    </row>
    <row r="1166" spans="2:10" ht="18" customHeight="1" x14ac:dyDescent="0.25">
      <c r="B1166" s="14">
        <v>45223</v>
      </c>
      <c r="C1166" s="15" t="s">
        <v>52</v>
      </c>
      <c r="D1166" s="15" t="s">
        <v>41</v>
      </c>
      <c r="E1166" s="15" t="s">
        <v>79</v>
      </c>
      <c r="F1166" s="15" t="s">
        <v>46</v>
      </c>
      <c r="G1166" s="15" t="s">
        <v>65</v>
      </c>
      <c r="H1166" s="15">
        <v>25</v>
      </c>
      <c r="I1166" s="16">
        <v>39364.808733710699</v>
      </c>
      <c r="J1166" s="5">
        <v>56678.687424269279</v>
      </c>
    </row>
    <row r="1167" spans="2:10" ht="18" customHeight="1" x14ac:dyDescent="0.25">
      <c r="B1167" s="14">
        <v>45224</v>
      </c>
      <c r="C1167" s="15" t="s">
        <v>50</v>
      </c>
      <c r="D1167" s="15" t="s">
        <v>38</v>
      </c>
      <c r="E1167" s="15" t="s">
        <v>79</v>
      </c>
      <c r="F1167" s="15" t="s">
        <v>45</v>
      </c>
      <c r="G1167" s="15" t="s">
        <v>66</v>
      </c>
      <c r="H1167" s="15">
        <v>42</v>
      </c>
      <c r="I1167" s="16">
        <v>43668.783379509397</v>
      </c>
      <c r="J1167" s="5">
        <v>51824.063819607385</v>
      </c>
    </row>
    <row r="1168" spans="2:10" ht="18" customHeight="1" x14ac:dyDescent="0.25">
      <c r="B1168" s="14">
        <v>45224</v>
      </c>
      <c r="C1168" s="15" t="s">
        <v>52</v>
      </c>
      <c r="D1168" s="15" t="s">
        <v>37</v>
      </c>
      <c r="E1168" s="15" t="s">
        <v>53</v>
      </c>
      <c r="F1168" s="15" t="s">
        <v>47</v>
      </c>
      <c r="G1168" s="15" t="s">
        <v>72</v>
      </c>
      <c r="H1168" s="15">
        <v>38</v>
      </c>
      <c r="I1168" s="16">
        <v>42813.852596514596</v>
      </c>
      <c r="J1168" s="5">
        <v>79085.891436894381</v>
      </c>
    </row>
    <row r="1169" spans="2:10" ht="18" customHeight="1" x14ac:dyDescent="0.25">
      <c r="B1169" s="14">
        <v>45224</v>
      </c>
      <c r="C1169" s="15" t="s">
        <v>52</v>
      </c>
      <c r="D1169" s="15" t="s">
        <v>38</v>
      </c>
      <c r="E1169" s="15" t="s">
        <v>79</v>
      </c>
      <c r="F1169" s="15" t="s">
        <v>45</v>
      </c>
      <c r="G1169" s="15" t="s">
        <v>56</v>
      </c>
      <c r="H1169" s="15">
        <v>41</v>
      </c>
      <c r="I1169" s="16">
        <v>41704.294414252399</v>
      </c>
      <c r="J1169" s="5">
        <v>56196.843136944059</v>
      </c>
    </row>
    <row r="1170" spans="2:10" ht="18" customHeight="1" x14ac:dyDescent="0.25">
      <c r="B1170" s="14">
        <v>45224</v>
      </c>
      <c r="C1170" s="15" t="s">
        <v>51</v>
      </c>
      <c r="D1170" s="15" t="s">
        <v>40</v>
      </c>
      <c r="E1170" s="15" t="s">
        <v>79</v>
      </c>
      <c r="F1170" s="15" t="s">
        <v>48</v>
      </c>
      <c r="G1170" s="15" t="s">
        <v>69</v>
      </c>
      <c r="H1170" s="15">
        <v>35</v>
      </c>
      <c r="I1170" s="16">
        <v>38033.030275724297</v>
      </c>
      <c r="J1170" s="5">
        <v>48912.148270563324</v>
      </c>
    </row>
    <row r="1171" spans="2:10" ht="18" customHeight="1" x14ac:dyDescent="0.25">
      <c r="B1171" s="14">
        <v>45224</v>
      </c>
      <c r="C1171" s="15" t="s">
        <v>50</v>
      </c>
      <c r="D1171" s="15" t="s">
        <v>40</v>
      </c>
      <c r="E1171" s="15" t="s">
        <v>53</v>
      </c>
      <c r="F1171" s="15" t="s">
        <v>44</v>
      </c>
      <c r="G1171" s="15" t="s">
        <v>55</v>
      </c>
      <c r="H1171" s="15">
        <v>65</v>
      </c>
      <c r="I1171" s="16">
        <v>37022.236660450697</v>
      </c>
      <c r="J1171" s="5">
        <v>65310.611637870221</v>
      </c>
    </row>
    <row r="1172" spans="2:10" ht="18" customHeight="1" x14ac:dyDescent="0.25">
      <c r="B1172" s="14">
        <v>45225</v>
      </c>
      <c r="C1172" s="15" t="s">
        <v>50</v>
      </c>
      <c r="D1172" s="15" t="s">
        <v>40</v>
      </c>
      <c r="E1172" s="15" t="s">
        <v>79</v>
      </c>
      <c r="F1172" s="15" t="s">
        <v>45</v>
      </c>
      <c r="G1172" s="15" t="s">
        <v>66</v>
      </c>
      <c r="H1172" s="15">
        <v>26</v>
      </c>
      <c r="I1172" s="16">
        <v>34199</v>
      </c>
      <c r="J1172" s="5">
        <v>55121.090615717207</v>
      </c>
    </row>
    <row r="1173" spans="2:10" ht="18" customHeight="1" x14ac:dyDescent="0.25">
      <c r="B1173" s="14">
        <v>45225</v>
      </c>
      <c r="C1173" s="15" t="s">
        <v>51</v>
      </c>
      <c r="D1173" s="15" t="s">
        <v>39</v>
      </c>
      <c r="E1173" s="15" t="s">
        <v>79</v>
      </c>
      <c r="F1173" s="15" t="s">
        <v>44</v>
      </c>
      <c r="G1173" s="15" t="s">
        <v>62</v>
      </c>
      <c r="H1173" s="15">
        <v>78</v>
      </c>
      <c r="I1173" s="16">
        <v>42285</v>
      </c>
      <c r="J1173" s="5">
        <v>81215.556070472274</v>
      </c>
    </row>
    <row r="1174" spans="2:10" ht="18" customHeight="1" x14ac:dyDescent="0.25">
      <c r="B1174" s="14">
        <v>45225</v>
      </c>
      <c r="C1174" s="15" t="s">
        <v>50</v>
      </c>
      <c r="D1174" s="15" t="s">
        <v>39</v>
      </c>
      <c r="E1174" s="15" t="s">
        <v>53</v>
      </c>
      <c r="F1174" s="15" t="s">
        <v>45</v>
      </c>
      <c r="G1174" s="15" t="s">
        <v>56</v>
      </c>
      <c r="H1174" s="15">
        <v>30</v>
      </c>
      <c r="I1174" s="16">
        <v>39665.732023753997</v>
      </c>
      <c r="J1174" s="5">
        <v>72402.144013553698</v>
      </c>
    </row>
    <row r="1175" spans="2:10" ht="18" customHeight="1" x14ac:dyDescent="0.25">
      <c r="B1175" s="14">
        <v>45225</v>
      </c>
      <c r="C1175" s="15" t="s">
        <v>52</v>
      </c>
      <c r="D1175" s="15" t="s">
        <v>39</v>
      </c>
      <c r="E1175" s="15" t="s">
        <v>79</v>
      </c>
      <c r="F1175" s="15" t="s">
        <v>47</v>
      </c>
      <c r="G1175" s="15" t="s">
        <v>72</v>
      </c>
      <c r="H1175" s="15">
        <v>51</v>
      </c>
      <c r="I1175" s="16">
        <v>37315.443968697997</v>
      </c>
      <c r="J1175" s="5">
        <v>69345.862690090871</v>
      </c>
    </row>
    <row r="1176" spans="2:10" ht="18" customHeight="1" x14ac:dyDescent="0.25">
      <c r="B1176" s="14">
        <v>45226</v>
      </c>
      <c r="C1176" s="15" t="s">
        <v>52</v>
      </c>
      <c r="D1176" s="15" t="s">
        <v>40</v>
      </c>
      <c r="E1176" s="15" t="s">
        <v>53</v>
      </c>
      <c r="F1176" s="15" t="s">
        <v>43</v>
      </c>
      <c r="G1176" s="15" t="s">
        <v>73</v>
      </c>
      <c r="H1176" s="15">
        <v>64</v>
      </c>
      <c r="I1176" s="16">
        <v>38844.751560661498</v>
      </c>
      <c r="J1176" s="5">
        <v>75080.559734447394</v>
      </c>
    </row>
    <row r="1177" spans="2:10" ht="18" customHeight="1" x14ac:dyDescent="0.25">
      <c r="B1177" s="14">
        <v>45227</v>
      </c>
      <c r="C1177" s="15" t="s">
        <v>51</v>
      </c>
      <c r="D1177" s="15" t="s">
        <v>41</v>
      </c>
      <c r="E1177" s="15" t="s">
        <v>79</v>
      </c>
      <c r="F1177" s="15" t="s">
        <v>48</v>
      </c>
      <c r="G1177" s="15" t="s">
        <v>69</v>
      </c>
      <c r="H1177" s="15">
        <v>83</v>
      </c>
      <c r="I1177" s="16">
        <v>38622.5312849373</v>
      </c>
      <c r="J1177" s="5">
        <v>71778.463700070337</v>
      </c>
    </row>
    <row r="1178" spans="2:10" ht="18" customHeight="1" x14ac:dyDescent="0.25">
      <c r="B1178" s="14">
        <v>45227</v>
      </c>
      <c r="C1178" s="15" t="s">
        <v>51</v>
      </c>
      <c r="D1178" s="15" t="s">
        <v>40</v>
      </c>
      <c r="E1178" s="15" t="s">
        <v>53</v>
      </c>
      <c r="F1178" s="15" t="s">
        <v>48</v>
      </c>
      <c r="G1178" s="15" t="s">
        <v>69</v>
      </c>
      <c r="H1178" s="15">
        <v>44</v>
      </c>
      <c r="I1178" s="16">
        <v>38387.965438339401</v>
      </c>
      <c r="J1178" s="5">
        <v>75146.981313467419</v>
      </c>
    </row>
    <row r="1179" spans="2:10" ht="18" customHeight="1" x14ac:dyDescent="0.25">
      <c r="B1179" s="14">
        <v>45227</v>
      </c>
      <c r="C1179" s="15" t="s">
        <v>52</v>
      </c>
      <c r="D1179" s="15" t="s">
        <v>41</v>
      </c>
      <c r="E1179" s="15" t="s">
        <v>79</v>
      </c>
      <c r="F1179" s="15" t="s">
        <v>45</v>
      </c>
      <c r="G1179" s="15" t="s">
        <v>57</v>
      </c>
      <c r="H1179" s="15">
        <v>88</v>
      </c>
      <c r="I1179" s="16">
        <v>38303.089638583602</v>
      </c>
      <c r="J1179" s="5">
        <v>39115.417543854222</v>
      </c>
    </row>
    <row r="1180" spans="2:10" ht="18" customHeight="1" x14ac:dyDescent="0.25">
      <c r="B1180" s="14">
        <v>45228</v>
      </c>
      <c r="C1180" s="15" t="s">
        <v>50</v>
      </c>
      <c r="D1180" s="15" t="s">
        <v>41</v>
      </c>
      <c r="E1180" s="15" t="s">
        <v>53</v>
      </c>
      <c r="F1180" s="15" t="s">
        <v>45</v>
      </c>
      <c r="G1180" s="15" t="s">
        <v>63</v>
      </c>
      <c r="H1180" s="15">
        <v>65</v>
      </c>
      <c r="I1180" s="16">
        <v>40877</v>
      </c>
      <c r="J1180" s="5">
        <v>78997.566917363278</v>
      </c>
    </row>
    <row r="1181" spans="2:10" ht="18" customHeight="1" x14ac:dyDescent="0.25">
      <c r="B1181" s="14">
        <v>45228</v>
      </c>
      <c r="C1181" s="15" t="s">
        <v>50</v>
      </c>
      <c r="D1181" s="15" t="s">
        <v>37</v>
      </c>
      <c r="E1181" s="15" t="s">
        <v>53</v>
      </c>
      <c r="F1181" s="15" t="s">
        <v>45</v>
      </c>
      <c r="G1181" s="15" t="s">
        <v>66</v>
      </c>
      <c r="H1181" s="15">
        <v>75</v>
      </c>
      <c r="I1181" s="16">
        <v>40077.765451659398</v>
      </c>
      <c r="J1181" s="5">
        <v>57665.147660649651</v>
      </c>
    </row>
    <row r="1182" spans="2:10" ht="18" customHeight="1" x14ac:dyDescent="0.25">
      <c r="B1182" s="14">
        <v>45228</v>
      </c>
      <c r="C1182" s="15" t="s">
        <v>52</v>
      </c>
      <c r="D1182" s="15" t="s">
        <v>37</v>
      </c>
      <c r="E1182" s="15" t="s">
        <v>53</v>
      </c>
      <c r="F1182" s="15" t="s">
        <v>47</v>
      </c>
      <c r="G1182" s="15" t="s">
        <v>67</v>
      </c>
      <c r="H1182" s="15">
        <v>28</v>
      </c>
      <c r="I1182" s="16">
        <v>39491.350835164798</v>
      </c>
      <c r="J1182" s="5">
        <v>48281.450147167037</v>
      </c>
    </row>
    <row r="1183" spans="2:10" ht="18" customHeight="1" x14ac:dyDescent="0.25">
      <c r="B1183" s="14">
        <v>45228</v>
      </c>
      <c r="C1183" s="15" t="s">
        <v>50</v>
      </c>
      <c r="D1183" s="15" t="s">
        <v>37</v>
      </c>
      <c r="E1183" s="15" t="s">
        <v>53</v>
      </c>
      <c r="F1183" s="15" t="s">
        <v>48</v>
      </c>
      <c r="G1183" s="15" t="s">
        <v>74</v>
      </c>
      <c r="H1183" s="15">
        <v>46</v>
      </c>
      <c r="I1183" s="16">
        <v>38659.567997557999</v>
      </c>
      <c r="J1183" s="5">
        <v>65533.878654981854</v>
      </c>
    </row>
    <row r="1184" spans="2:10" ht="18" customHeight="1" x14ac:dyDescent="0.25">
      <c r="B1184" s="14">
        <v>45229</v>
      </c>
      <c r="C1184" s="15" t="s">
        <v>52</v>
      </c>
      <c r="D1184" s="15" t="s">
        <v>40</v>
      </c>
      <c r="E1184" s="15" t="s">
        <v>79</v>
      </c>
      <c r="F1184" s="15" t="s">
        <v>48</v>
      </c>
      <c r="G1184" s="15" t="s">
        <v>69</v>
      </c>
      <c r="H1184" s="15">
        <v>35</v>
      </c>
      <c r="I1184" s="16">
        <v>34199</v>
      </c>
      <c r="J1184" s="5">
        <v>38490.168373085777</v>
      </c>
    </row>
    <row r="1185" spans="2:10" ht="18" customHeight="1" x14ac:dyDescent="0.25">
      <c r="B1185" s="14">
        <v>45229</v>
      </c>
      <c r="C1185" s="15" t="s">
        <v>50</v>
      </c>
      <c r="D1185" s="15" t="s">
        <v>37</v>
      </c>
      <c r="E1185" s="15" t="s">
        <v>53</v>
      </c>
      <c r="F1185" s="15" t="s">
        <v>43</v>
      </c>
      <c r="G1185" s="15" t="s">
        <v>73</v>
      </c>
      <c r="H1185" s="15">
        <v>57</v>
      </c>
      <c r="I1185" s="16">
        <v>40850.906827616796</v>
      </c>
      <c r="J1185" s="5">
        <v>72178.53777820259</v>
      </c>
    </row>
    <row r="1186" spans="2:10" ht="18" customHeight="1" x14ac:dyDescent="0.25">
      <c r="B1186" s="14">
        <v>45229</v>
      </c>
      <c r="C1186" s="15" t="s">
        <v>51</v>
      </c>
      <c r="D1186" s="15" t="s">
        <v>41</v>
      </c>
      <c r="E1186" s="15" t="s">
        <v>53</v>
      </c>
      <c r="F1186" s="15" t="s">
        <v>45</v>
      </c>
      <c r="G1186" s="15" t="s">
        <v>56</v>
      </c>
      <c r="H1186" s="15">
        <v>90</v>
      </c>
      <c r="I1186" s="16">
        <v>39034.564712842701</v>
      </c>
      <c r="J1186" s="5">
        <v>72603.609049718099</v>
      </c>
    </row>
    <row r="1187" spans="2:10" ht="18" customHeight="1" x14ac:dyDescent="0.25">
      <c r="B1187" s="14">
        <v>45229</v>
      </c>
      <c r="C1187" s="15" t="s">
        <v>50</v>
      </c>
      <c r="D1187" s="15" t="s">
        <v>41</v>
      </c>
      <c r="E1187" s="15" t="s">
        <v>53</v>
      </c>
      <c r="F1187" s="15" t="s">
        <v>45</v>
      </c>
      <c r="G1187" s="15" t="s">
        <v>56</v>
      </c>
      <c r="H1187" s="15">
        <v>63</v>
      </c>
      <c r="I1187" s="16">
        <v>38633.333659451702</v>
      </c>
      <c r="J1187" s="5">
        <v>65528.288649382172</v>
      </c>
    </row>
    <row r="1188" spans="2:10" ht="18" customHeight="1" x14ac:dyDescent="0.25">
      <c r="B1188" s="14">
        <v>45229</v>
      </c>
      <c r="C1188" s="15" t="s">
        <v>52</v>
      </c>
      <c r="D1188" s="15" t="s">
        <v>41</v>
      </c>
      <c r="E1188" s="15" t="s">
        <v>79</v>
      </c>
      <c r="F1188" s="15" t="s">
        <v>44</v>
      </c>
      <c r="G1188" s="15" t="s">
        <v>61</v>
      </c>
      <c r="H1188" s="15">
        <v>54</v>
      </c>
      <c r="I1188" s="16">
        <v>37995.993563103497</v>
      </c>
      <c r="J1188" s="5">
        <v>56554.015426173719</v>
      </c>
    </row>
    <row r="1189" spans="2:10" ht="18" customHeight="1" x14ac:dyDescent="0.25">
      <c r="B1189" s="14">
        <v>45230</v>
      </c>
      <c r="C1189" s="15" t="s">
        <v>51</v>
      </c>
      <c r="D1189" s="15" t="s">
        <v>40</v>
      </c>
      <c r="E1189" s="15" t="s">
        <v>53</v>
      </c>
      <c r="F1189" s="15" t="s">
        <v>45</v>
      </c>
      <c r="G1189" s="15" t="s">
        <v>70</v>
      </c>
      <c r="H1189" s="15">
        <v>66</v>
      </c>
      <c r="I1189" s="16">
        <v>43185.762919080902</v>
      </c>
      <c r="J1189" s="5">
        <v>84124.784022451233</v>
      </c>
    </row>
    <row r="1190" spans="2:10" ht="18" customHeight="1" x14ac:dyDescent="0.25">
      <c r="B1190" s="14">
        <v>45230</v>
      </c>
      <c r="C1190" s="15" t="s">
        <v>51</v>
      </c>
      <c r="D1190" s="15" t="s">
        <v>41</v>
      </c>
      <c r="E1190" s="15" t="s">
        <v>53</v>
      </c>
      <c r="F1190" s="15" t="s">
        <v>47</v>
      </c>
      <c r="G1190" s="15" t="s">
        <v>72</v>
      </c>
      <c r="H1190" s="15">
        <v>23</v>
      </c>
      <c r="I1190" s="16">
        <v>41790.713410367403</v>
      </c>
      <c r="J1190" s="5">
        <v>76653.592898309202</v>
      </c>
    </row>
    <row r="1191" spans="2:10" ht="18" customHeight="1" x14ac:dyDescent="0.25">
      <c r="B1191" s="14">
        <v>45230</v>
      </c>
      <c r="C1191" s="15" t="s">
        <v>52</v>
      </c>
      <c r="D1191" s="15" t="s">
        <v>39</v>
      </c>
      <c r="E1191" s="15" t="s">
        <v>79</v>
      </c>
      <c r="F1191" s="15" t="s">
        <v>46</v>
      </c>
      <c r="G1191" s="15" t="s">
        <v>59</v>
      </c>
      <c r="H1191" s="15">
        <v>78</v>
      </c>
      <c r="I1191" s="16">
        <v>37037.668624042599</v>
      </c>
      <c r="J1191" s="5">
        <v>51132.455195750088</v>
      </c>
    </row>
    <row r="1192" spans="2:10" ht="18" customHeight="1" x14ac:dyDescent="0.25">
      <c r="B1192" s="14">
        <v>45231</v>
      </c>
      <c r="C1192" s="15" t="s">
        <v>52</v>
      </c>
      <c r="D1192" s="15" t="s">
        <v>40</v>
      </c>
      <c r="E1192" s="15" t="s">
        <v>53</v>
      </c>
      <c r="F1192" s="15" t="s">
        <v>43</v>
      </c>
      <c r="G1192" s="15" t="s">
        <v>54</v>
      </c>
      <c r="H1192" s="15">
        <v>76</v>
      </c>
      <c r="I1192" s="16">
        <v>43017.554515928503</v>
      </c>
      <c r="J1192" s="5">
        <v>46548.869222215711</v>
      </c>
    </row>
    <row r="1193" spans="2:10" ht="18" customHeight="1" x14ac:dyDescent="0.25">
      <c r="B1193" s="14">
        <v>45231</v>
      </c>
      <c r="C1193" s="15" t="s">
        <v>52</v>
      </c>
      <c r="D1193" s="15" t="s">
        <v>39</v>
      </c>
      <c r="E1193" s="15" t="s">
        <v>79</v>
      </c>
      <c r="F1193" s="15" t="s">
        <v>48</v>
      </c>
      <c r="G1193" s="15" t="s">
        <v>74</v>
      </c>
      <c r="H1193" s="15">
        <v>59</v>
      </c>
      <c r="I1193" s="16">
        <v>40718.191940725897</v>
      </c>
      <c r="J1193" s="5">
        <v>45064.251299116717</v>
      </c>
    </row>
    <row r="1194" spans="2:10" ht="18" customHeight="1" x14ac:dyDescent="0.25">
      <c r="B1194" s="14">
        <v>45231</v>
      </c>
      <c r="C1194" s="15" t="s">
        <v>51</v>
      </c>
      <c r="D1194" s="15" t="s">
        <v>37</v>
      </c>
      <c r="E1194" s="15" t="s">
        <v>53</v>
      </c>
      <c r="F1194" s="15" t="s">
        <v>44</v>
      </c>
      <c r="G1194" s="15" t="s">
        <v>75</v>
      </c>
      <c r="H1194" s="15">
        <v>64</v>
      </c>
      <c r="I1194" s="16">
        <v>38815.430829836798</v>
      </c>
      <c r="J1194" s="5">
        <v>75949.447469176361</v>
      </c>
    </row>
    <row r="1195" spans="2:10" ht="18" customHeight="1" x14ac:dyDescent="0.25">
      <c r="B1195" s="14">
        <v>45231</v>
      </c>
      <c r="C1195" s="15" t="s">
        <v>52</v>
      </c>
      <c r="D1195" s="15" t="s">
        <v>40</v>
      </c>
      <c r="E1195" s="15" t="s">
        <v>79</v>
      </c>
      <c r="F1195" s="15" t="s">
        <v>44</v>
      </c>
      <c r="G1195" s="15" t="s">
        <v>76</v>
      </c>
      <c r="H1195" s="15">
        <v>69</v>
      </c>
      <c r="I1195" s="16">
        <v>37546.923422577398</v>
      </c>
      <c r="J1195" s="5">
        <v>54077.793058226729</v>
      </c>
    </row>
    <row r="1196" spans="2:10" ht="18" customHeight="1" x14ac:dyDescent="0.25">
      <c r="B1196" s="14">
        <v>45231</v>
      </c>
      <c r="C1196" s="15" t="s">
        <v>51</v>
      </c>
      <c r="D1196" s="15" t="s">
        <v>37</v>
      </c>
      <c r="E1196" s="15" t="s">
        <v>53</v>
      </c>
      <c r="F1196" s="15" t="s">
        <v>44</v>
      </c>
      <c r="G1196" s="15" t="s">
        <v>76</v>
      </c>
      <c r="H1196" s="15">
        <v>41</v>
      </c>
      <c r="I1196" s="16">
        <v>37094.766889332903</v>
      </c>
      <c r="J1196" s="5">
        <v>52813.245764949759</v>
      </c>
    </row>
    <row r="1197" spans="2:10" ht="18" customHeight="1" x14ac:dyDescent="0.25">
      <c r="B1197" s="14">
        <v>45232</v>
      </c>
      <c r="C1197" s="15" t="s">
        <v>51</v>
      </c>
      <c r="D1197" s="15" t="s">
        <v>38</v>
      </c>
      <c r="E1197" s="15" t="s">
        <v>53</v>
      </c>
      <c r="F1197" s="15" t="s">
        <v>46</v>
      </c>
      <c r="G1197" s="15" t="s">
        <v>65</v>
      </c>
      <c r="H1197" s="15">
        <v>70</v>
      </c>
      <c r="I1197" s="16">
        <v>43739.770412032398</v>
      </c>
      <c r="J1197" s="5">
        <v>58477.098275310716</v>
      </c>
    </row>
    <row r="1198" spans="2:10" ht="18" customHeight="1" x14ac:dyDescent="0.25">
      <c r="B1198" s="14">
        <v>45232</v>
      </c>
      <c r="C1198" s="15" t="s">
        <v>50</v>
      </c>
      <c r="D1198" s="15" t="s">
        <v>40</v>
      </c>
      <c r="E1198" s="15" t="s">
        <v>79</v>
      </c>
      <c r="F1198" s="15" t="s">
        <v>44</v>
      </c>
      <c r="G1198" s="15" t="s">
        <v>75</v>
      </c>
      <c r="H1198" s="15">
        <v>23</v>
      </c>
      <c r="I1198" s="16">
        <v>39474.375675213698</v>
      </c>
      <c r="J1198" s="5">
        <v>61269.612164772421</v>
      </c>
    </row>
    <row r="1199" spans="2:10" ht="18" customHeight="1" x14ac:dyDescent="0.25">
      <c r="B1199" s="14">
        <v>45232</v>
      </c>
      <c r="C1199" s="15" t="s">
        <v>52</v>
      </c>
      <c r="D1199" s="15" t="s">
        <v>40</v>
      </c>
      <c r="E1199" s="15" t="s">
        <v>53</v>
      </c>
      <c r="F1199" s="15" t="s">
        <v>47</v>
      </c>
      <c r="G1199" s="15" t="s">
        <v>67</v>
      </c>
      <c r="H1199" s="15">
        <v>55</v>
      </c>
      <c r="I1199" s="16">
        <v>37986.734384948402</v>
      </c>
      <c r="J1199" s="5">
        <v>60844.501703141505</v>
      </c>
    </row>
    <row r="1200" spans="2:10" ht="18" customHeight="1" x14ac:dyDescent="0.25">
      <c r="B1200" s="14">
        <v>45233</v>
      </c>
      <c r="C1200" s="15" t="s">
        <v>50</v>
      </c>
      <c r="D1200" s="15" t="s">
        <v>40</v>
      </c>
      <c r="E1200" s="15" t="s">
        <v>53</v>
      </c>
      <c r="F1200" s="15" t="s">
        <v>44</v>
      </c>
      <c r="G1200" s="15" t="s">
        <v>58</v>
      </c>
      <c r="H1200" s="15">
        <v>65</v>
      </c>
      <c r="I1200" s="16">
        <v>40478.996505050498</v>
      </c>
      <c r="J1200" s="5">
        <v>59447.004826839948</v>
      </c>
    </row>
    <row r="1201" spans="2:10" ht="18" customHeight="1" x14ac:dyDescent="0.25">
      <c r="B1201" s="14">
        <v>45234</v>
      </c>
      <c r="C1201" s="15" t="s">
        <v>52</v>
      </c>
      <c r="D1201" s="15" t="s">
        <v>40</v>
      </c>
      <c r="E1201" s="15" t="s">
        <v>53</v>
      </c>
      <c r="F1201" s="15" t="s">
        <v>44</v>
      </c>
      <c r="G1201" s="15" t="s">
        <v>75</v>
      </c>
      <c r="H1201" s="15">
        <v>52</v>
      </c>
      <c r="I1201" s="16">
        <v>42778.359080253103</v>
      </c>
      <c r="J1201" s="5">
        <v>82950.212816243438</v>
      </c>
    </row>
    <row r="1202" spans="2:10" ht="18" customHeight="1" x14ac:dyDescent="0.25">
      <c r="B1202" s="14">
        <v>45234</v>
      </c>
      <c r="C1202" s="15" t="s">
        <v>52</v>
      </c>
      <c r="D1202" s="15" t="s">
        <v>40</v>
      </c>
      <c r="E1202" s="15" t="s">
        <v>53</v>
      </c>
      <c r="F1202" s="15" t="s">
        <v>47</v>
      </c>
      <c r="G1202" s="15" t="s">
        <v>60</v>
      </c>
      <c r="H1202" s="15">
        <v>66</v>
      </c>
      <c r="I1202" s="16">
        <v>42587.002731712702</v>
      </c>
      <c r="J1202" s="5">
        <v>78169.026217037594</v>
      </c>
    </row>
    <row r="1203" spans="2:10" ht="18" customHeight="1" x14ac:dyDescent="0.25">
      <c r="B1203" s="14">
        <v>45234</v>
      </c>
      <c r="C1203" s="15" t="s">
        <v>51</v>
      </c>
      <c r="D1203" s="15" t="s">
        <v>37</v>
      </c>
      <c r="E1203" s="15" t="s">
        <v>53</v>
      </c>
      <c r="F1203" s="15" t="s">
        <v>48</v>
      </c>
      <c r="G1203" s="15" t="s">
        <v>77</v>
      </c>
      <c r="H1203" s="15">
        <v>82</v>
      </c>
      <c r="I1203" s="16">
        <v>42005.217704295697</v>
      </c>
      <c r="J1203" s="5">
        <v>65490.051432586813</v>
      </c>
    </row>
    <row r="1204" spans="2:10" ht="18" customHeight="1" x14ac:dyDescent="0.25">
      <c r="B1204" s="14">
        <v>45234</v>
      </c>
      <c r="C1204" s="15" t="s">
        <v>50</v>
      </c>
      <c r="D1204" s="15" t="s">
        <v>40</v>
      </c>
      <c r="E1204" s="15" t="s">
        <v>53</v>
      </c>
      <c r="F1204" s="15" t="s">
        <v>48</v>
      </c>
      <c r="G1204" s="15" t="s">
        <v>74</v>
      </c>
      <c r="H1204" s="15">
        <v>29</v>
      </c>
      <c r="I1204" s="16">
        <v>38627.160874014902</v>
      </c>
      <c r="J1204" s="5">
        <v>41182.116446014661</v>
      </c>
    </row>
    <row r="1205" spans="2:10" ht="18" customHeight="1" x14ac:dyDescent="0.25">
      <c r="B1205" s="14">
        <v>45235</v>
      </c>
      <c r="C1205" s="15" t="s">
        <v>50</v>
      </c>
      <c r="D1205" s="15" t="s">
        <v>41</v>
      </c>
      <c r="E1205" s="15" t="s">
        <v>79</v>
      </c>
      <c r="F1205" s="15" t="s">
        <v>44</v>
      </c>
      <c r="G1205" s="15" t="s">
        <v>58</v>
      </c>
      <c r="H1205" s="15">
        <v>35</v>
      </c>
      <c r="I1205" s="16">
        <v>45039</v>
      </c>
      <c r="J1205" s="5">
        <v>50919.332435899087</v>
      </c>
    </row>
    <row r="1206" spans="2:10" ht="18" customHeight="1" x14ac:dyDescent="0.25">
      <c r="B1206" s="14">
        <v>45235</v>
      </c>
      <c r="C1206" s="15" t="s">
        <v>51</v>
      </c>
      <c r="D1206" s="15" t="s">
        <v>41</v>
      </c>
      <c r="E1206" s="15" t="s">
        <v>79</v>
      </c>
      <c r="F1206" s="15" t="s">
        <v>44</v>
      </c>
      <c r="G1206" s="15" t="s">
        <v>55</v>
      </c>
      <c r="H1206" s="15">
        <v>80</v>
      </c>
      <c r="I1206" s="16">
        <v>42843.173327339297</v>
      </c>
      <c r="J1206" s="5">
        <v>78465.613083038843</v>
      </c>
    </row>
    <row r="1207" spans="2:10" ht="18" customHeight="1" x14ac:dyDescent="0.25">
      <c r="B1207" s="14">
        <v>45235</v>
      </c>
      <c r="C1207" s="15" t="s">
        <v>50</v>
      </c>
      <c r="D1207" s="15" t="s">
        <v>41</v>
      </c>
      <c r="E1207" s="15" t="s">
        <v>53</v>
      </c>
      <c r="F1207" s="15" t="s">
        <v>43</v>
      </c>
      <c r="G1207" s="15" t="s">
        <v>54</v>
      </c>
      <c r="H1207" s="15">
        <v>30</v>
      </c>
      <c r="I1207" s="16">
        <v>41031.460801642803</v>
      </c>
      <c r="J1207" s="5">
        <v>54938.642953318427</v>
      </c>
    </row>
    <row r="1208" spans="2:10" ht="18" customHeight="1" x14ac:dyDescent="0.25">
      <c r="B1208" s="14">
        <v>45235</v>
      </c>
      <c r="C1208" s="15" t="s">
        <v>52</v>
      </c>
      <c r="D1208" s="15" t="s">
        <v>37</v>
      </c>
      <c r="E1208" s="15" t="s">
        <v>53</v>
      </c>
      <c r="F1208" s="15" t="s">
        <v>43</v>
      </c>
      <c r="G1208" s="15" t="s">
        <v>54</v>
      </c>
      <c r="H1208" s="15">
        <v>78</v>
      </c>
      <c r="I1208" s="16">
        <v>39932.704993895</v>
      </c>
      <c r="J1208" s="5">
        <v>75323.318307111593</v>
      </c>
    </row>
    <row r="1209" spans="2:10" ht="18" customHeight="1" x14ac:dyDescent="0.25">
      <c r="B1209" s="14">
        <v>45236</v>
      </c>
      <c r="C1209" s="15" t="s">
        <v>52</v>
      </c>
      <c r="D1209" s="15" t="s">
        <v>37</v>
      </c>
      <c r="E1209" s="15" t="s">
        <v>53</v>
      </c>
      <c r="F1209" s="15" t="s">
        <v>45</v>
      </c>
      <c r="G1209" s="15" t="s">
        <v>57</v>
      </c>
      <c r="H1209" s="15">
        <v>24</v>
      </c>
      <c r="I1209" s="16">
        <v>42804.5934183594</v>
      </c>
      <c r="J1209" s="5">
        <v>83693.235076289086</v>
      </c>
    </row>
    <row r="1210" spans="2:10" ht="18" customHeight="1" x14ac:dyDescent="0.25">
      <c r="B1210" s="14">
        <v>45236</v>
      </c>
      <c r="C1210" s="15" t="s">
        <v>51</v>
      </c>
      <c r="D1210" s="15" t="s">
        <v>41</v>
      </c>
      <c r="E1210" s="15" t="s">
        <v>53</v>
      </c>
      <c r="F1210" s="15" t="s">
        <v>45</v>
      </c>
      <c r="G1210" s="15" t="s">
        <v>57</v>
      </c>
      <c r="H1210" s="15">
        <v>40</v>
      </c>
      <c r="I1210" s="16">
        <v>39767.582983460998</v>
      </c>
      <c r="J1210" s="5">
        <v>46654.743031470527</v>
      </c>
    </row>
    <row r="1211" spans="2:10" ht="18" customHeight="1" x14ac:dyDescent="0.25">
      <c r="B1211" s="14">
        <v>45236</v>
      </c>
      <c r="C1211" s="15" t="s">
        <v>51</v>
      </c>
      <c r="D1211" s="15" t="s">
        <v>38</v>
      </c>
      <c r="E1211" s="15" t="s">
        <v>53</v>
      </c>
      <c r="F1211" s="15" t="s">
        <v>43</v>
      </c>
      <c r="G1211" s="15" t="s">
        <v>73</v>
      </c>
      <c r="H1211" s="15">
        <v>57</v>
      </c>
      <c r="I1211" s="16">
        <v>39479.0052642913</v>
      </c>
      <c r="J1211" s="5">
        <v>75921.477167940073</v>
      </c>
    </row>
    <row r="1212" spans="2:10" ht="18" customHeight="1" x14ac:dyDescent="0.25">
      <c r="B1212" s="14">
        <v>45237</v>
      </c>
      <c r="C1212" s="15" t="s">
        <v>52</v>
      </c>
      <c r="D1212" s="15" t="s">
        <v>38</v>
      </c>
      <c r="E1212" s="15" t="s">
        <v>79</v>
      </c>
      <c r="F1212" s="15" t="s">
        <v>47</v>
      </c>
      <c r="G1212" s="15" t="s">
        <v>78</v>
      </c>
      <c r="H1212" s="15">
        <v>61</v>
      </c>
      <c r="I1212" s="16">
        <v>58570</v>
      </c>
      <c r="J1212" s="5">
        <v>98944.843433084563</v>
      </c>
    </row>
    <row r="1213" spans="2:10" ht="18" customHeight="1" x14ac:dyDescent="0.25">
      <c r="B1213" s="14">
        <v>45237</v>
      </c>
      <c r="C1213" s="15" t="s">
        <v>50</v>
      </c>
      <c r="D1213" s="15" t="s">
        <v>40</v>
      </c>
      <c r="E1213" s="15" t="s">
        <v>53</v>
      </c>
      <c r="F1213" s="15" t="s">
        <v>44</v>
      </c>
      <c r="G1213" s="15" t="s">
        <v>75</v>
      </c>
      <c r="H1213" s="15">
        <v>28</v>
      </c>
      <c r="I1213" s="16">
        <v>43818.473426351396</v>
      </c>
      <c r="J1213" s="5">
        <v>60448.15828152938</v>
      </c>
    </row>
    <row r="1214" spans="2:10" ht="18" customHeight="1" x14ac:dyDescent="0.25">
      <c r="B1214" s="14">
        <v>45237</v>
      </c>
      <c r="C1214" s="15" t="s">
        <v>50</v>
      </c>
      <c r="D1214" s="15" t="s">
        <v>40</v>
      </c>
      <c r="E1214" s="15" t="s">
        <v>53</v>
      </c>
      <c r="F1214" s="15" t="s">
        <v>48</v>
      </c>
      <c r="G1214" s="15" t="s">
        <v>69</v>
      </c>
      <c r="H1214" s="15">
        <v>90</v>
      </c>
      <c r="I1214" s="16">
        <v>42134.8461984682</v>
      </c>
      <c r="J1214" s="5">
        <v>54423.570131148306</v>
      </c>
    </row>
    <row r="1215" spans="2:10" ht="18" customHeight="1" x14ac:dyDescent="0.25">
      <c r="B1215" s="14">
        <v>45238</v>
      </c>
      <c r="C1215" s="15" t="s">
        <v>52</v>
      </c>
      <c r="D1215" s="15" t="s">
        <v>39</v>
      </c>
      <c r="E1215" s="15" t="s">
        <v>79</v>
      </c>
      <c r="F1215" s="15" t="s">
        <v>47</v>
      </c>
      <c r="G1215" s="15" t="s">
        <v>67</v>
      </c>
      <c r="H1215" s="15">
        <v>39</v>
      </c>
      <c r="I1215" s="16">
        <v>43188.849311799298</v>
      </c>
      <c r="J1215" s="5">
        <v>82701.916714100123</v>
      </c>
    </row>
    <row r="1216" spans="2:10" ht="18" customHeight="1" x14ac:dyDescent="0.25">
      <c r="B1216" s="14">
        <v>45238</v>
      </c>
      <c r="C1216" s="15" t="s">
        <v>50</v>
      </c>
      <c r="D1216" s="15" t="s">
        <v>38</v>
      </c>
      <c r="E1216" s="15" t="s">
        <v>53</v>
      </c>
      <c r="F1216" s="15" t="s">
        <v>48</v>
      </c>
      <c r="G1216" s="15" t="s">
        <v>74</v>
      </c>
      <c r="H1216" s="15">
        <v>61</v>
      </c>
      <c r="I1216" s="16">
        <v>37920.376941502902</v>
      </c>
      <c r="J1216" s="5">
        <v>50017.162276680974</v>
      </c>
    </row>
    <row r="1217" spans="2:10" ht="18" customHeight="1" x14ac:dyDescent="0.25">
      <c r="B1217" s="14">
        <v>45239</v>
      </c>
      <c r="C1217" s="15" t="s">
        <v>52</v>
      </c>
      <c r="D1217" s="15" t="s">
        <v>37</v>
      </c>
      <c r="E1217" s="15" t="s">
        <v>53</v>
      </c>
      <c r="F1217" s="15" t="s">
        <v>45</v>
      </c>
      <c r="G1217" s="15" t="s">
        <v>63</v>
      </c>
      <c r="H1217" s="15">
        <v>63</v>
      </c>
      <c r="I1217" s="16">
        <v>40837.018060383998</v>
      </c>
      <c r="J1217" s="5">
        <v>44783.799822827103</v>
      </c>
    </row>
    <row r="1218" spans="2:10" ht="18" customHeight="1" x14ac:dyDescent="0.25">
      <c r="B1218" s="14">
        <v>45239</v>
      </c>
      <c r="C1218" s="15" t="s">
        <v>50</v>
      </c>
      <c r="D1218" s="15" t="s">
        <v>41</v>
      </c>
      <c r="E1218" s="15" t="s">
        <v>53</v>
      </c>
      <c r="F1218" s="15" t="s">
        <v>48</v>
      </c>
      <c r="G1218" s="15" t="s">
        <v>68</v>
      </c>
      <c r="H1218" s="15">
        <v>69</v>
      </c>
      <c r="I1218" s="16">
        <v>39738.262252636203</v>
      </c>
      <c r="J1218" s="5">
        <v>69916.828251414394</v>
      </c>
    </row>
    <row r="1219" spans="2:10" ht="18" customHeight="1" x14ac:dyDescent="0.25">
      <c r="B1219" s="14">
        <v>45239</v>
      </c>
      <c r="C1219" s="15" t="s">
        <v>51</v>
      </c>
      <c r="D1219" s="15" t="s">
        <v>39</v>
      </c>
      <c r="E1219" s="15" t="s">
        <v>79</v>
      </c>
      <c r="F1219" s="15" t="s">
        <v>46</v>
      </c>
      <c r="G1219" s="15" t="s">
        <v>65</v>
      </c>
      <c r="H1219" s="15">
        <v>66</v>
      </c>
      <c r="I1219" s="16">
        <v>39599.374580308599</v>
      </c>
      <c r="J1219" s="5">
        <v>68664.027610269637</v>
      </c>
    </row>
    <row r="1220" spans="2:10" ht="18" customHeight="1" x14ac:dyDescent="0.25">
      <c r="B1220" s="14">
        <v>45240</v>
      </c>
      <c r="C1220" s="15" t="s">
        <v>50</v>
      </c>
      <c r="D1220" s="15" t="s">
        <v>39</v>
      </c>
      <c r="E1220" s="15" t="s">
        <v>53</v>
      </c>
      <c r="F1220" s="15" t="s">
        <v>45</v>
      </c>
      <c r="G1220" s="15" t="s">
        <v>56</v>
      </c>
      <c r="H1220" s="15">
        <v>24</v>
      </c>
      <c r="I1220" s="16">
        <v>43624.030685092701</v>
      </c>
      <c r="J1220" s="5">
        <v>62733.082100086925</v>
      </c>
    </row>
    <row r="1221" spans="2:10" ht="18" customHeight="1" x14ac:dyDescent="0.25">
      <c r="B1221" s="14">
        <v>45240</v>
      </c>
      <c r="C1221" s="15" t="s">
        <v>52</v>
      </c>
      <c r="D1221" s="15" t="s">
        <v>37</v>
      </c>
      <c r="E1221" s="15" t="s">
        <v>53</v>
      </c>
      <c r="F1221" s="15" t="s">
        <v>47</v>
      </c>
      <c r="G1221" s="15" t="s">
        <v>78</v>
      </c>
      <c r="H1221" s="15">
        <v>52</v>
      </c>
      <c r="I1221" s="16">
        <v>43583.907579753599</v>
      </c>
      <c r="J1221" s="5">
        <v>48704.886152920146</v>
      </c>
    </row>
    <row r="1222" spans="2:10" ht="18" customHeight="1" x14ac:dyDescent="0.25">
      <c r="B1222" s="14">
        <v>45240</v>
      </c>
      <c r="C1222" s="15" t="s">
        <v>51</v>
      </c>
      <c r="D1222" s="15" t="s">
        <v>39</v>
      </c>
      <c r="E1222" s="15" t="s">
        <v>53</v>
      </c>
      <c r="F1222" s="15" t="s">
        <v>46</v>
      </c>
      <c r="G1222" s="15" t="s">
        <v>59</v>
      </c>
      <c r="H1222" s="15">
        <v>50</v>
      </c>
      <c r="I1222" s="16">
        <v>43031.443283161301</v>
      </c>
      <c r="J1222" s="5">
        <v>53642.670207177536</v>
      </c>
    </row>
    <row r="1223" spans="2:10" ht="18" customHeight="1" x14ac:dyDescent="0.25">
      <c r="B1223" s="14">
        <v>45240</v>
      </c>
      <c r="C1223" s="15" t="s">
        <v>51</v>
      </c>
      <c r="D1223" s="15" t="s">
        <v>39</v>
      </c>
      <c r="E1223" s="15" t="s">
        <v>79</v>
      </c>
      <c r="F1223" s="15" t="s">
        <v>45</v>
      </c>
      <c r="G1223" s="15" t="s">
        <v>57</v>
      </c>
      <c r="H1223" s="15">
        <v>36</v>
      </c>
      <c r="I1223" s="16">
        <v>42858.6052909313</v>
      </c>
      <c r="J1223" s="5">
        <v>64046.29473667869</v>
      </c>
    </row>
    <row r="1224" spans="2:10" ht="18" customHeight="1" x14ac:dyDescent="0.25">
      <c r="B1224" s="14">
        <v>45240</v>
      </c>
      <c r="C1224" s="15" t="s">
        <v>52</v>
      </c>
      <c r="D1224" s="15" t="s">
        <v>41</v>
      </c>
      <c r="E1224" s="15" t="s">
        <v>79</v>
      </c>
      <c r="F1224" s="15" t="s">
        <v>47</v>
      </c>
      <c r="G1224" s="15" t="s">
        <v>60</v>
      </c>
      <c r="H1224" s="15">
        <v>75</v>
      </c>
      <c r="I1224" s="16">
        <v>40904.918700188697</v>
      </c>
      <c r="J1224" s="5">
        <v>54513.164777854319</v>
      </c>
    </row>
    <row r="1225" spans="2:10" ht="18" customHeight="1" x14ac:dyDescent="0.25">
      <c r="B1225" s="14">
        <v>45240</v>
      </c>
      <c r="C1225" s="15" t="s">
        <v>52</v>
      </c>
      <c r="D1225" s="15" t="s">
        <v>39</v>
      </c>
      <c r="E1225" s="15" t="s">
        <v>53</v>
      </c>
      <c r="F1225" s="15" t="s">
        <v>45</v>
      </c>
      <c r="G1225" s="15" t="s">
        <v>57</v>
      </c>
      <c r="H1225" s="15">
        <v>44</v>
      </c>
      <c r="I1225" s="16">
        <v>40275.294585636599</v>
      </c>
      <c r="J1225" s="5">
        <v>60248.031717410442</v>
      </c>
    </row>
    <row r="1226" spans="2:10" ht="18" customHeight="1" x14ac:dyDescent="0.25">
      <c r="B1226" s="14">
        <v>45240</v>
      </c>
      <c r="C1226" s="15" t="s">
        <v>52</v>
      </c>
      <c r="D1226" s="15" t="s">
        <v>37</v>
      </c>
      <c r="E1226" s="15" t="s">
        <v>79</v>
      </c>
      <c r="F1226" s="15" t="s">
        <v>46</v>
      </c>
      <c r="G1226" s="15" t="s">
        <v>65</v>
      </c>
      <c r="H1226" s="15">
        <v>43</v>
      </c>
      <c r="I1226" s="16">
        <v>40195.048374958402</v>
      </c>
      <c r="J1226" s="5">
        <v>59105.09416726487</v>
      </c>
    </row>
    <row r="1227" spans="2:10" ht="18" customHeight="1" x14ac:dyDescent="0.25">
      <c r="B1227" s="14">
        <v>45240</v>
      </c>
      <c r="C1227" s="15" t="s">
        <v>51</v>
      </c>
      <c r="D1227" s="15" t="s">
        <v>38</v>
      </c>
      <c r="E1227" s="15" t="s">
        <v>79</v>
      </c>
      <c r="F1227" s="15" t="s">
        <v>44</v>
      </c>
      <c r="G1227" s="15" t="s">
        <v>58</v>
      </c>
      <c r="H1227" s="15">
        <v>74</v>
      </c>
      <c r="I1227" s="16">
        <v>39170.365992452003</v>
      </c>
      <c r="J1227" s="5">
        <v>40272.061518952651</v>
      </c>
    </row>
    <row r="1228" spans="2:10" ht="18" customHeight="1" x14ac:dyDescent="0.25">
      <c r="B1228" s="14">
        <v>45240</v>
      </c>
      <c r="C1228" s="15" t="s">
        <v>52</v>
      </c>
      <c r="D1228" s="15" t="s">
        <v>38</v>
      </c>
      <c r="E1228" s="15" t="s">
        <v>79</v>
      </c>
      <c r="F1228" s="15" t="s">
        <v>44</v>
      </c>
      <c r="G1228" s="15" t="s">
        <v>62</v>
      </c>
      <c r="H1228" s="15">
        <v>56</v>
      </c>
      <c r="I1228" s="16">
        <v>38570.062608724598</v>
      </c>
      <c r="J1228" s="5">
        <v>49360.204962080003</v>
      </c>
    </row>
    <row r="1229" spans="2:10" ht="18" customHeight="1" x14ac:dyDescent="0.25">
      <c r="B1229" s="14">
        <v>45240</v>
      </c>
      <c r="C1229" s="15" t="s">
        <v>51</v>
      </c>
      <c r="D1229" s="15" t="s">
        <v>39</v>
      </c>
      <c r="E1229" s="15" t="s">
        <v>79</v>
      </c>
      <c r="F1229" s="15" t="s">
        <v>45</v>
      </c>
      <c r="G1229" s="15" t="s">
        <v>63</v>
      </c>
      <c r="H1229" s="15">
        <v>26</v>
      </c>
      <c r="I1229" s="16">
        <v>38272.225711399697</v>
      </c>
      <c r="J1229" s="5">
        <v>55899.955681976637</v>
      </c>
    </row>
    <row r="1230" spans="2:10" ht="18" customHeight="1" x14ac:dyDescent="0.25">
      <c r="B1230" s="14">
        <v>45241</v>
      </c>
      <c r="C1230" s="15" t="s">
        <v>51</v>
      </c>
      <c r="D1230" s="15" t="s">
        <v>39</v>
      </c>
      <c r="E1230" s="15" t="s">
        <v>79</v>
      </c>
      <c r="F1230" s="15" t="s">
        <v>48</v>
      </c>
      <c r="G1230" s="15" t="s">
        <v>69</v>
      </c>
      <c r="H1230" s="15">
        <v>55</v>
      </c>
      <c r="I1230" s="16">
        <v>45039</v>
      </c>
      <c r="J1230" s="5">
        <v>86504.681021705474</v>
      </c>
    </row>
    <row r="1231" spans="2:10" ht="18" customHeight="1" x14ac:dyDescent="0.25">
      <c r="B1231" s="14">
        <v>45241</v>
      </c>
      <c r="C1231" s="15" t="s">
        <v>50</v>
      </c>
      <c r="D1231" s="15" t="s">
        <v>37</v>
      </c>
      <c r="E1231" s="15" t="s">
        <v>79</v>
      </c>
      <c r="F1231" s="15" t="s">
        <v>43</v>
      </c>
      <c r="G1231" s="15" t="s">
        <v>54</v>
      </c>
      <c r="H1231" s="15">
        <v>80</v>
      </c>
      <c r="I1231" s="16">
        <v>43718.165663003703</v>
      </c>
      <c r="J1231" s="5">
        <v>78745.112603311645</v>
      </c>
    </row>
    <row r="1232" spans="2:10" ht="18" customHeight="1" x14ac:dyDescent="0.25">
      <c r="B1232" s="14">
        <v>45241</v>
      </c>
      <c r="C1232" s="15" t="s">
        <v>52</v>
      </c>
      <c r="D1232" s="15" t="s">
        <v>38</v>
      </c>
      <c r="E1232" s="15" t="s">
        <v>53</v>
      </c>
      <c r="F1232" s="15" t="s">
        <v>45</v>
      </c>
      <c r="G1232" s="15" t="s">
        <v>57</v>
      </c>
      <c r="H1232" s="15">
        <v>75</v>
      </c>
      <c r="I1232" s="16">
        <v>42889.469218115199</v>
      </c>
      <c r="J1232" s="5">
        <v>59700.383101363957</v>
      </c>
    </row>
    <row r="1233" spans="2:10" ht="18" customHeight="1" x14ac:dyDescent="0.25">
      <c r="B1233" s="14">
        <v>45241</v>
      </c>
      <c r="C1233" s="15" t="s">
        <v>50</v>
      </c>
      <c r="D1233" s="15" t="s">
        <v>37</v>
      </c>
      <c r="E1233" s="15" t="s">
        <v>79</v>
      </c>
      <c r="F1233" s="15" t="s">
        <v>48</v>
      </c>
      <c r="G1233" s="15" t="s">
        <v>68</v>
      </c>
      <c r="H1233" s="15">
        <v>44</v>
      </c>
      <c r="I1233" s="16">
        <v>41738.244734154701</v>
      </c>
      <c r="J1233" s="5">
        <v>56949.647501116582</v>
      </c>
    </row>
    <row r="1234" spans="2:10" ht="18" customHeight="1" x14ac:dyDescent="0.25">
      <c r="B1234" s="14">
        <v>45241</v>
      </c>
      <c r="C1234" s="15" t="s">
        <v>52</v>
      </c>
      <c r="D1234" s="15" t="s">
        <v>39</v>
      </c>
      <c r="E1234" s="15" t="s">
        <v>53</v>
      </c>
      <c r="F1234" s="15" t="s">
        <v>48</v>
      </c>
      <c r="G1234" s="15" t="s">
        <v>74</v>
      </c>
      <c r="H1234" s="15">
        <v>66</v>
      </c>
      <c r="I1234" s="16">
        <v>37781.489269175298</v>
      </c>
      <c r="J1234" s="5">
        <v>43007.058842791805</v>
      </c>
    </row>
    <row r="1235" spans="2:10" ht="18" customHeight="1" x14ac:dyDescent="0.25">
      <c r="B1235" s="14">
        <v>45241</v>
      </c>
      <c r="C1235" s="15" t="s">
        <v>52</v>
      </c>
      <c r="D1235" s="15" t="s">
        <v>38</v>
      </c>
      <c r="E1235" s="15" t="s">
        <v>53</v>
      </c>
      <c r="F1235" s="15" t="s">
        <v>44</v>
      </c>
      <c r="G1235" s="15" t="s">
        <v>58</v>
      </c>
      <c r="H1235" s="15">
        <v>55</v>
      </c>
      <c r="I1235" s="16">
        <v>37191.988259962302</v>
      </c>
      <c r="J1235" s="5">
        <v>47421.055880716107</v>
      </c>
    </row>
    <row r="1236" spans="2:10" ht="18" customHeight="1" x14ac:dyDescent="0.25">
      <c r="B1236" s="14">
        <v>45241</v>
      </c>
      <c r="C1236" s="15" t="s">
        <v>51</v>
      </c>
      <c r="D1236" s="15" t="s">
        <v>37</v>
      </c>
      <c r="E1236" s="15" t="s">
        <v>53</v>
      </c>
      <c r="F1236" s="15" t="s">
        <v>44</v>
      </c>
      <c r="G1236" s="15" t="s">
        <v>75</v>
      </c>
      <c r="H1236" s="15">
        <v>65</v>
      </c>
      <c r="I1236" s="16">
        <v>37093.223692973697</v>
      </c>
      <c r="J1236" s="5">
        <v>42118.278396812479</v>
      </c>
    </row>
    <row r="1237" spans="2:10" ht="18" customHeight="1" x14ac:dyDescent="0.25">
      <c r="B1237" s="14">
        <v>45241</v>
      </c>
      <c r="C1237" s="15" t="s">
        <v>50</v>
      </c>
      <c r="D1237" s="15" t="s">
        <v>38</v>
      </c>
      <c r="E1237" s="15" t="s">
        <v>53</v>
      </c>
      <c r="F1237" s="15" t="s">
        <v>45</v>
      </c>
      <c r="G1237" s="15" t="s">
        <v>57</v>
      </c>
      <c r="H1237" s="15">
        <v>74</v>
      </c>
      <c r="I1237" s="16">
        <v>37003.718304140297</v>
      </c>
      <c r="J1237" s="5">
        <v>58467.678679643715</v>
      </c>
    </row>
    <row r="1238" spans="2:10" ht="18" customHeight="1" x14ac:dyDescent="0.25">
      <c r="B1238" s="14">
        <v>45242</v>
      </c>
      <c r="C1238" s="15" t="s">
        <v>50</v>
      </c>
      <c r="D1238" s="15" t="s">
        <v>41</v>
      </c>
      <c r="E1238" s="15" t="s">
        <v>53</v>
      </c>
      <c r="F1238" s="15" t="s">
        <v>47</v>
      </c>
      <c r="G1238" s="15" t="s">
        <v>72</v>
      </c>
      <c r="H1238" s="15">
        <v>67</v>
      </c>
      <c r="I1238" s="16">
        <v>43543.784474414497</v>
      </c>
      <c r="J1238" s="5">
        <v>55052.286911649207</v>
      </c>
    </row>
    <row r="1239" spans="2:10" ht="18" customHeight="1" x14ac:dyDescent="0.25">
      <c r="B1239" s="14">
        <v>45242</v>
      </c>
      <c r="C1239" s="15" t="s">
        <v>51</v>
      </c>
      <c r="D1239" s="15" t="s">
        <v>37</v>
      </c>
      <c r="E1239" s="15" t="s">
        <v>53</v>
      </c>
      <c r="F1239" s="15" t="s">
        <v>45</v>
      </c>
      <c r="G1239" s="15" t="s">
        <v>56</v>
      </c>
      <c r="H1239" s="15">
        <v>59</v>
      </c>
      <c r="I1239" s="16">
        <v>41654.912130758101</v>
      </c>
      <c r="J1239" s="5">
        <v>68576.131620450979</v>
      </c>
    </row>
    <row r="1240" spans="2:10" ht="18" customHeight="1" x14ac:dyDescent="0.25">
      <c r="B1240" s="14">
        <v>45242</v>
      </c>
      <c r="C1240" s="15" t="s">
        <v>50</v>
      </c>
      <c r="D1240" s="15" t="s">
        <v>38</v>
      </c>
      <c r="E1240" s="15" t="s">
        <v>79</v>
      </c>
      <c r="F1240" s="15" t="s">
        <v>45</v>
      </c>
      <c r="G1240" s="15" t="s">
        <v>63</v>
      </c>
      <c r="H1240" s="15">
        <v>63</v>
      </c>
      <c r="I1240" s="16">
        <v>38739.814208236203</v>
      </c>
      <c r="J1240" s="5">
        <v>71552.818357123382</v>
      </c>
    </row>
    <row r="1241" spans="2:10" ht="18" customHeight="1" x14ac:dyDescent="0.25">
      <c r="B1241" s="14">
        <v>45242</v>
      </c>
      <c r="C1241" s="15" t="s">
        <v>52</v>
      </c>
      <c r="D1241" s="15" t="s">
        <v>37</v>
      </c>
      <c r="E1241" s="15" t="s">
        <v>53</v>
      </c>
      <c r="F1241" s="15" t="s">
        <v>44</v>
      </c>
      <c r="G1241" s="15" t="s">
        <v>58</v>
      </c>
      <c r="H1241" s="15">
        <v>31</v>
      </c>
      <c r="I1241" s="16">
        <v>38531.482699744702</v>
      </c>
      <c r="J1241" s="5">
        <v>72866.466206965997</v>
      </c>
    </row>
    <row r="1242" spans="2:10" ht="18" customHeight="1" x14ac:dyDescent="0.25">
      <c r="B1242" s="14">
        <v>45243</v>
      </c>
      <c r="C1242" s="15" t="s">
        <v>52</v>
      </c>
      <c r="D1242" s="15" t="s">
        <v>41</v>
      </c>
      <c r="E1242" s="15" t="s">
        <v>53</v>
      </c>
      <c r="F1242" s="15" t="s">
        <v>47</v>
      </c>
      <c r="G1242" s="15" t="s">
        <v>72</v>
      </c>
      <c r="H1242" s="15">
        <v>73</v>
      </c>
      <c r="I1242" s="16">
        <v>41647.196148962103</v>
      </c>
      <c r="J1242" s="5">
        <v>62386.544225645666</v>
      </c>
    </row>
    <row r="1243" spans="2:10" ht="18" customHeight="1" x14ac:dyDescent="0.25">
      <c r="B1243" s="14">
        <v>45243</v>
      </c>
      <c r="C1243" s="15" t="s">
        <v>51</v>
      </c>
      <c r="D1243" s="15" t="s">
        <v>41</v>
      </c>
      <c r="E1243" s="15" t="s">
        <v>79</v>
      </c>
      <c r="F1243" s="15" t="s">
        <v>44</v>
      </c>
      <c r="G1243" s="15" t="s">
        <v>75</v>
      </c>
      <c r="H1243" s="15">
        <v>21</v>
      </c>
      <c r="I1243" s="16">
        <v>40641.032122766097</v>
      </c>
      <c r="J1243" s="5">
        <v>58787.07429170415</v>
      </c>
    </row>
    <row r="1244" spans="2:10" ht="18" customHeight="1" x14ac:dyDescent="0.25">
      <c r="B1244" s="14">
        <v>45243</v>
      </c>
      <c r="C1244" s="15" t="s">
        <v>51</v>
      </c>
      <c r="D1244" s="15" t="s">
        <v>39</v>
      </c>
      <c r="E1244" s="15" t="s">
        <v>53</v>
      </c>
      <c r="F1244" s="15" t="s">
        <v>44</v>
      </c>
      <c r="G1244" s="15" t="s">
        <v>76</v>
      </c>
      <c r="H1244" s="15">
        <v>40</v>
      </c>
      <c r="I1244" s="16">
        <v>39809.249285159298</v>
      </c>
      <c r="J1244" s="5">
        <v>70485.359768901675</v>
      </c>
    </row>
    <row r="1245" spans="2:10" ht="18" customHeight="1" x14ac:dyDescent="0.25">
      <c r="B1245" s="14">
        <v>45243</v>
      </c>
      <c r="C1245" s="15" t="s">
        <v>52</v>
      </c>
      <c r="D1245" s="15" t="s">
        <v>39</v>
      </c>
      <c r="E1245" s="15" t="s">
        <v>53</v>
      </c>
      <c r="F1245" s="15" t="s">
        <v>44</v>
      </c>
      <c r="G1245" s="15" t="s">
        <v>62</v>
      </c>
      <c r="H1245" s="15">
        <v>39</v>
      </c>
      <c r="I1245" s="16">
        <v>39784.558143412098</v>
      </c>
      <c r="J1245" s="5">
        <v>54954.679976258878</v>
      </c>
    </row>
    <row r="1246" spans="2:10" ht="18" customHeight="1" x14ac:dyDescent="0.25">
      <c r="B1246" s="14">
        <v>45243</v>
      </c>
      <c r="C1246" s="15" t="s">
        <v>50</v>
      </c>
      <c r="D1246" s="15" t="s">
        <v>37</v>
      </c>
      <c r="E1246" s="15" t="s">
        <v>79</v>
      </c>
      <c r="F1246" s="15" t="s">
        <v>45</v>
      </c>
      <c r="G1246" s="15" t="s">
        <v>63</v>
      </c>
      <c r="H1246" s="15">
        <v>79</v>
      </c>
      <c r="I1246" s="16">
        <v>39380.240697302703</v>
      </c>
      <c r="J1246" s="5">
        <v>57362.494317343677</v>
      </c>
    </row>
    <row r="1247" spans="2:10" ht="18" customHeight="1" x14ac:dyDescent="0.25">
      <c r="B1247" s="14">
        <v>45244</v>
      </c>
      <c r="C1247" s="15" t="s">
        <v>50</v>
      </c>
      <c r="D1247" s="15" t="s">
        <v>39</v>
      </c>
      <c r="E1247" s="15" t="s">
        <v>53</v>
      </c>
      <c r="F1247" s="15" t="s">
        <v>45</v>
      </c>
      <c r="G1247" s="15" t="s">
        <v>66</v>
      </c>
      <c r="H1247" s="15">
        <v>83</v>
      </c>
      <c r="I1247" s="16">
        <v>43227.429220779202</v>
      </c>
      <c r="J1247" s="5">
        <v>62172.577774839854</v>
      </c>
    </row>
    <row r="1248" spans="2:10" ht="18" customHeight="1" x14ac:dyDescent="0.25">
      <c r="B1248" s="14">
        <v>45244</v>
      </c>
      <c r="C1248" s="15" t="s">
        <v>52</v>
      </c>
      <c r="D1248" s="15" t="s">
        <v>40</v>
      </c>
      <c r="E1248" s="15" t="s">
        <v>53</v>
      </c>
      <c r="F1248" s="15" t="s">
        <v>48</v>
      </c>
      <c r="G1248" s="15" t="s">
        <v>74</v>
      </c>
      <c r="H1248" s="15">
        <v>58</v>
      </c>
      <c r="I1248" s="16">
        <v>41145.657332223302</v>
      </c>
      <c r="J1248" s="5">
        <v>70883.154844799879</v>
      </c>
    </row>
    <row r="1249" spans="2:10" ht="18" customHeight="1" x14ac:dyDescent="0.25">
      <c r="B1249" s="14">
        <v>45244</v>
      </c>
      <c r="C1249" s="15" t="s">
        <v>50</v>
      </c>
      <c r="D1249" s="15" t="s">
        <v>40</v>
      </c>
      <c r="E1249" s="15" t="s">
        <v>53</v>
      </c>
      <c r="F1249" s="15" t="s">
        <v>48</v>
      </c>
      <c r="G1249" s="15" t="s">
        <v>74</v>
      </c>
      <c r="H1249" s="15">
        <v>41</v>
      </c>
      <c r="I1249" s="16">
        <v>40276.837781995797</v>
      </c>
      <c r="J1249" s="5">
        <v>53017.076498167713</v>
      </c>
    </row>
    <row r="1250" spans="2:10" ht="18" customHeight="1" x14ac:dyDescent="0.25">
      <c r="B1250" s="14">
        <v>45244</v>
      </c>
      <c r="C1250" s="15" t="s">
        <v>52</v>
      </c>
      <c r="D1250" s="15" t="s">
        <v>40</v>
      </c>
      <c r="E1250" s="15" t="s">
        <v>79</v>
      </c>
      <c r="F1250" s="15" t="s">
        <v>47</v>
      </c>
      <c r="G1250" s="15" t="s">
        <v>72</v>
      </c>
      <c r="H1250" s="15">
        <v>82</v>
      </c>
      <c r="I1250" s="16">
        <v>39000.614392940399</v>
      </c>
      <c r="J1250" s="5">
        <v>58383.771905555011</v>
      </c>
    </row>
    <row r="1251" spans="2:10" ht="18" customHeight="1" x14ac:dyDescent="0.25">
      <c r="B1251" s="14">
        <v>45244</v>
      </c>
      <c r="C1251" s="15" t="s">
        <v>50</v>
      </c>
      <c r="D1251" s="15" t="s">
        <v>37</v>
      </c>
      <c r="E1251" s="15" t="s">
        <v>79</v>
      </c>
      <c r="F1251" s="15" t="s">
        <v>45</v>
      </c>
      <c r="G1251" s="15" t="s">
        <v>57</v>
      </c>
      <c r="H1251" s="15">
        <v>83</v>
      </c>
      <c r="I1251" s="16">
        <v>38485.1868089688</v>
      </c>
      <c r="J1251" s="5">
        <v>62607.983137008719</v>
      </c>
    </row>
    <row r="1252" spans="2:10" ht="18" customHeight="1" x14ac:dyDescent="0.25">
      <c r="B1252" s="14">
        <v>45244</v>
      </c>
      <c r="C1252" s="15" t="s">
        <v>51</v>
      </c>
      <c r="D1252" s="15" t="s">
        <v>38</v>
      </c>
      <c r="E1252" s="15" t="s">
        <v>79</v>
      </c>
      <c r="F1252" s="15" t="s">
        <v>43</v>
      </c>
      <c r="G1252" s="15" t="s">
        <v>71</v>
      </c>
      <c r="H1252" s="15">
        <v>25</v>
      </c>
      <c r="I1252" s="16">
        <v>37057.730176712197</v>
      </c>
      <c r="J1252" s="5">
        <v>66554.089867082002</v>
      </c>
    </row>
    <row r="1253" spans="2:10" ht="18" customHeight="1" x14ac:dyDescent="0.25">
      <c r="B1253" s="14">
        <v>45245</v>
      </c>
      <c r="C1253" s="15" t="s">
        <v>50</v>
      </c>
      <c r="D1253" s="15" t="s">
        <v>37</v>
      </c>
      <c r="E1253" s="15" t="s">
        <v>79</v>
      </c>
      <c r="F1253" s="15" t="s">
        <v>48</v>
      </c>
      <c r="G1253" s="15" t="s">
        <v>74</v>
      </c>
      <c r="H1253" s="15">
        <v>46</v>
      </c>
      <c r="I1253" s="16">
        <v>42285</v>
      </c>
      <c r="J1253" s="5">
        <v>48038.500077072975</v>
      </c>
    </row>
    <row r="1254" spans="2:10" ht="18" customHeight="1" x14ac:dyDescent="0.25">
      <c r="B1254" s="14">
        <v>45245</v>
      </c>
      <c r="C1254" s="15" t="s">
        <v>52</v>
      </c>
      <c r="D1254" s="15" t="s">
        <v>37</v>
      </c>
      <c r="E1254" s="15" t="s">
        <v>53</v>
      </c>
      <c r="F1254" s="15" t="s">
        <v>43</v>
      </c>
      <c r="G1254" s="15" t="s">
        <v>71</v>
      </c>
      <c r="H1254" s="15">
        <v>36</v>
      </c>
      <c r="I1254" s="16">
        <v>54732</v>
      </c>
      <c r="J1254" s="5">
        <v>69197.346609424552</v>
      </c>
    </row>
    <row r="1255" spans="2:10" ht="18" customHeight="1" x14ac:dyDescent="0.25">
      <c r="B1255" s="14">
        <v>45246</v>
      </c>
      <c r="C1255" s="15" t="s">
        <v>51</v>
      </c>
      <c r="D1255" s="15" t="s">
        <v>41</v>
      </c>
      <c r="E1255" s="15" t="s">
        <v>79</v>
      </c>
      <c r="F1255" s="15" t="s">
        <v>44</v>
      </c>
      <c r="G1255" s="15" t="s">
        <v>55</v>
      </c>
      <c r="H1255" s="15">
        <v>55</v>
      </c>
      <c r="I1255" s="16">
        <v>41992.872133422097</v>
      </c>
      <c r="J1255" s="5">
        <v>57063.371859889492</v>
      </c>
    </row>
    <row r="1256" spans="2:10" ht="18" customHeight="1" x14ac:dyDescent="0.25">
      <c r="B1256" s="14">
        <v>45246</v>
      </c>
      <c r="C1256" s="15" t="s">
        <v>51</v>
      </c>
      <c r="D1256" s="15" t="s">
        <v>39</v>
      </c>
      <c r="E1256" s="15" t="s">
        <v>79</v>
      </c>
      <c r="F1256" s="15" t="s">
        <v>44</v>
      </c>
      <c r="G1256" s="15" t="s">
        <v>62</v>
      </c>
      <c r="H1256" s="15">
        <v>39</v>
      </c>
      <c r="I1256" s="16">
        <v>41892.564370074397</v>
      </c>
      <c r="J1256" s="5">
        <v>68400.860557814609</v>
      </c>
    </row>
    <row r="1257" spans="2:10" ht="18" customHeight="1" x14ac:dyDescent="0.25">
      <c r="B1257" s="14">
        <v>45246</v>
      </c>
      <c r="C1257" s="15" t="s">
        <v>52</v>
      </c>
      <c r="D1257" s="15" t="s">
        <v>37</v>
      </c>
      <c r="E1257" s="15" t="s">
        <v>53</v>
      </c>
      <c r="F1257" s="15" t="s">
        <v>48</v>
      </c>
      <c r="G1257" s="15" t="s">
        <v>77</v>
      </c>
      <c r="H1257" s="15">
        <v>47</v>
      </c>
      <c r="I1257" s="16">
        <v>40500.601254079302</v>
      </c>
      <c r="J1257" s="5">
        <v>56307.332510922781</v>
      </c>
    </row>
    <row r="1258" spans="2:10" ht="18" customHeight="1" x14ac:dyDescent="0.25">
      <c r="B1258" s="14">
        <v>45246</v>
      </c>
      <c r="C1258" s="15" t="s">
        <v>52</v>
      </c>
      <c r="D1258" s="15" t="s">
        <v>37</v>
      </c>
      <c r="E1258" s="15" t="s">
        <v>53</v>
      </c>
      <c r="F1258" s="15" t="s">
        <v>46</v>
      </c>
      <c r="G1258" s="15" t="s">
        <v>65</v>
      </c>
      <c r="H1258" s="15">
        <v>26</v>
      </c>
      <c r="I1258" s="16">
        <v>39363.265537351501</v>
      </c>
      <c r="J1258" s="5">
        <v>66860.675492371432</v>
      </c>
    </row>
    <row r="1259" spans="2:10" ht="18" customHeight="1" x14ac:dyDescent="0.25">
      <c r="B1259" s="14">
        <v>45247</v>
      </c>
      <c r="C1259" s="15" t="s">
        <v>52</v>
      </c>
      <c r="D1259" s="15" t="s">
        <v>39</v>
      </c>
      <c r="E1259" s="15" t="s">
        <v>53</v>
      </c>
      <c r="F1259" s="15" t="s">
        <v>45</v>
      </c>
      <c r="G1259" s="15" t="s">
        <v>66</v>
      </c>
      <c r="H1259" s="15">
        <v>80</v>
      </c>
      <c r="I1259" s="16">
        <v>26979</v>
      </c>
      <c r="J1259" s="5">
        <v>42252.605432525153</v>
      </c>
    </row>
    <row r="1260" spans="2:10" ht="18" customHeight="1" x14ac:dyDescent="0.25">
      <c r="B1260" s="14">
        <v>45247</v>
      </c>
      <c r="C1260" s="15" t="s">
        <v>51</v>
      </c>
      <c r="D1260" s="15" t="s">
        <v>38</v>
      </c>
      <c r="E1260" s="15" t="s">
        <v>53</v>
      </c>
      <c r="F1260" s="15" t="s">
        <v>48</v>
      </c>
      <c r="G1260" s="15" t="s">
        <v>69</v>
      </c>
      <c r="H1260" s="15">
        <v>49</v>
      </c>
      <c r="I1260" s="16">
        <v>43108.603101121102</v>
      </c>
      <c r="J1260" s="5">
        <v>46398.844987670287</v>
      </c>
    </row>
    <row r="1261" spans="2:10" ht="18" customHeight="1" x14ac:dyDescent="0.25">
      <c r="B1261" s="14">
        <v>45248</v>
      </c>
      <c r="C1261" s="15" t="s">
        <v>52</v>
      </c>
      <c r="D1261" s="15" t="s">
        <v>37</v>
      </c>
      <c r="E1261" s="15" t="s">
        <v>79</v>
      </c>
      <c r="F1261" s="15" t="s">
        <v>43</v>
      </c>
      <c r="G1261" s="15" t="s">
        <v>73</v>
      </c>
      <c r="H1261" s="15">
        <v>50</v>
      </c>
      <c r="I1261" s="16">
        <v>43387.921642135603</v>
      </c>
      <c r="J1261" s="5">
        <v>51794.832343470436</v>
      </c>
    </row>
    <row r="1262" spans="2:10" ht="18" customHeight="1" x14ac:dyDescent="0.25">
      <c r="B1262" s="14">
        <v>45248</v>
      </c>
      <c r="C1262" s="15" t="s">
        <v>51</v>
      </c>
      <c r="D1262" s="15" t="s">
        <v>39</v>
      </c>
      <c r="E1262" s="15" t="s">
        <v>79</v>
      </c>
      <c r="F1262" s="15" t="s">
        <v>44</v>
      </c>
      <c r="G1262" s="15" t="s">
        <v>55</v>
      </c>
      <c r="H1262" s="15">
        <v>20</v>
      </c>
      <c r="I1262" s="16">
        <v>39906.470655788602</v>
      </c>
      <c r="J1262" s="5">
        <v>56129.930557651809</v>
      </c>
    </row>
    <row r="1263" spans="2:10" ht="18" customHeight="1" x14ac:dyDescent="0.25">
      <c r="B1263" s="14">
        <v>45249</v>
      </c>
      <c r="C1263" s="15" t="s">
        <v>51</v>
      </c>
      <c r="D1263" s="15" t="s">
        <v>38</v>
      </c>
      <c r="E1263" s="15" t="s">
        <v>53</v>
      </c>
      <c r="F1263" s="15" t="s">
        <v>48</v>
      </c>
      <c r="G1263" s="15" t="s">
        <v>69</v>
      </c>
      <c r="H1263" s="15">
        <v>24</v>
      </c>
      <c r="I1263" s="16">
        <v>42991.320177822199</v>
      </c>
      <c r="J1263" s="5">
        <v>54018.882544705506</v>
      </c>
    </row>
    <row r="1264" spans="2:10" ht="18" customHeight="1" x14ac:dyDescent="0.25">
      <c r="B1264" s="14">
        <v>45249</v>
      </c>
      <c r="C1264" s="15" t="s">
        <v>50</v>
      </c>
      <c r="D1264" s="15" t="s">
        <v>37</v>
      </c>
      <c r="E1264" s="15" t="s">
        <v>53</v>
      </c>
      <c r="F1264" s="15" t="s">
        <v>47</v>
      </c>
      <c r="G1264" s="15" t="s">
        <v>72</v>
      </c>
      <c r="H1264" s="15">
        <v>85</v>
      </c>
      <c r="I1264" s="16">
        <v>40826.215685869698</v>
      </c>
      <c r="J1264" s="5">
        <v>42215.377050449111</v>
      </c>
    </row>
    <row r="1265" spans="2:10" ht="18" customHeight="1" x14ac:dyDescent="0.25">
      <c r="B1265" s="14">
        <v>45249</v>
      </c>
      <c r="C1265" s="15" t="s">
        <v>52</v>
      </c>
      <c r="D1265" s="15" t="s">
        <v>40</v>
      </c>
      <c r="E1265" s="15" t="s">
        <v>79</v>
      </c>
      <c r="F1265" s="15" t="s">
        <v>44</v>
      </c>
      <c r="G1265" s="15" t="s">
        <v>75</v>
      </c>
      <c r="H1265" s="15">
        <v>47</v>
      </c>
      <c r="I1265" s="16">
        <v>38366.360689310699</v>
      </c>
      <c r="J1265" s="5">
        <v>69096.33253820338</v>
      </c>
    </row>
    <row r="1266" spans="2:10" ht="18" customHeight="1" x14ac:dyDescent="0.25">
      <c r="B1266" s="14">
        <v>45250</v>
      </c>
      <c r="C1266" s="15" t="s">
        <v>50</v>
      </c>
      <c r="D1266" s="15" t="s">
        <v>38</v>
      </c>
      <c r="E1266" s="15" t="s">
        <v>53</v>
      </c>
      <c r="F1266" s="15" t="s">
        <v>48</v>
      </c>
      <c r="G1266" s="15" t="s">
        <v>77</v>
      </c>
      <c r="H1266" s="15">
        <v>63</v>
      </c>
      <c r="I1266" s="16">
        <v>30773</v>
      </c>
      <c r="J1266" s="5">
        <v>44118.330231892869</v>
      </c>
    </row>
    <row r="1267" spans="2:10" ht="18" customHeight="1" x14ac:dyDescent="0.25">
      <c r="B1267" s="14">
        <v>45250</v>
      </c>
      <c r="C1267" s="15" t="s">
        <v>52</v>
      </c>
      <c r="D1267" s="15" t="s">
        <v>39</v>
      </c>
      <c r="E1267" s="15" t="s">
        <v>79</v>
      </c>
      <c r="F1267" s="15" t="s">
        <v>44</v>
      </c>
      <c r="G1267" s="15" t="s">
        <v>61</v>
      </c>
      <c r="H1267" s="15">
        <v>23</v>
      </c>
      <c r="I1267" s="16">
        <v>43704.276895770898</v>
      </c>
      <c r="J1267" s="5">
        <v>57305.839770304185</v>
      </c>
    </row>
    <row r="1268" spans="2:10" ht="18" customHeight="1" x14ac:dyDescent="0.25">
      <c r="B1268" s="14">
        <v>45250</v>
      </c>
      <c r="C1268" s="15" t="s">
        <v>52</v>
      </c>
      <c r="D1268" s="15" t="s">
        <v>39</v>
      </c>
      <c r="E1268" s="15" t="s">
        <v>79</v>
      </c>
      <c r="F1268" s="15" t="s">
        <v>45</v>
      </c>
      <c r="G1268" s="15" t="s">
        <v>70</v>
      </c>
      <c r="H1268" s="15">
        <v>87</v>
      </c>
      <c r="I1268" s="16">
        <v>40548.4403412143</v>
      </c>
      <c r="J1268" s="5">
        <v>52501.063613570986</v>
      </c>
    </row>
    <row r="1269" spans="2:10" ht="18" customHeight="1" x14ac:dyDescent="0.25">
      <c r="B1269" s="14">
        <v>45250</v>
      </c>
      <c r="C1269" s="15" t="s">
        <v>51</v>
      </c>
      <c r="D1269" s="15" t="s">
        <v>38</v>
      </c>
      <c r="E1269" s="15" t="s">
        <v>53</v>
      </c>
      <c r="F1269" s="15" t="s">
        <v>45</v>
      </c>
      <c r="G1269" s="15" t="s">
        <v>66</v>
      </c>
      <c r="H1269" s="15">
        <v>20</v>
      </c>
      <c r="I1269" s="16">
        <v>38537.655485181502</v>
      </c>
      <c r="J1269" s="5">
        <v>72882.492681947027</v>
      </c>
    </row>
    <row r="1270" spans="2:10" ht="18" customHeight="1" x14ac:dyDescent="0.25">
      <c r="B1270" s="14">
        <v>45251</v>
      </c>
      <c r="C1270" s="15" t="s">
        <v>50</v>
      </c>
      <c r="D1270" s="15" t="s">
        <v>39</v>
      </c>
      <c r="E1270" s="15" t="s">
        <v>53</v>
      </c>
      <c r="F1270" s="15" t="s">
        <v>45</v>
      </c>
      <c r="G1270" s="15" t="s">
        <v>66</v>
      </c>
      <c r="H1270" s="15">
        <v>35</v>
      </c>
      <c r="I1270" s="16">
        <v>54732</v>
      </c>
      <c r="J1270" s="5">
        <v>71664.546633171616</v>
      </c>
    </row>
    <row r="1271" spans="2:10" ht="18" customHeight="1" x14ac:dyDescent="0.25">
      <c r="B1271" s="14">
        <v>45251</v>
      </c>
      <c r="C1271" s="15" t="s">
        <v>50</v>
      </c>
      <c r="D1271" s="15" t="s">
        <v>40</v>
      </c>
      <c r="E1271" s="15" t="s">
        <v>53</v>
      </c>
      <c r="F1271" s="15" t="s">
        <v>48</v>
      </c>
      <c r="G1271" s="15" t="s">
        <v>68</v>
      </c>
      <c r="H1271" s="15">
        <v>76</v>
      </c>
      <c r="I1271" s="16">
        <v>42602.434695304699</v>
      </c>
      <c r="J1271" s="5">
        <v>67208.384676578557</v>
      </c>
    </row>
    <row r="1272" spans="2:10" ht="18" customHeight="1" x14ac:dyDescent="0.25">
      <c r="B1272" s="14">
        <v>45251</v>
      </c>
      <c r="C1272" s="15" t="s">
        <v>51</v>
      </c>
      <c r="D1272" s="15" t="s">
        <v>38</v>
      </c>
      <c r="E1272" s="15" t="s">
        <v>53</v>
      </c>
      <c r="F1272" s="15" t="s">
        <v>48</v>
      </c>
      <c r="G1272" s="15" t="s">
        <v>69</v>
      </c>
      <c r="H1272" s="15">
        <v>86</v>
      </c>
      <c r="I1272" s="16">
        <v>38661.111193917197</v>
      </c>
      <c r="J1272" s="5">
        <v>58243.207029997931</v>
      </c>
    </row>
    <row r="1273" spans="2:10" ht="18" customHeight="1" x14ac:dyDescent="0.25">
      <c r="B1273" s="14">
        <v>45251</v>
      </c>
      <c r="C1273" s="15" t="s">
        <v>50</v>
      </c>
      <c r="D1273" s="15" t="s">
        <v>39</v>
      </c>
      <c r="E1273" s="15" t="s">
        <v>53</v>
      </c>
      <c r="F1273" s="15" t="s">
        <v>45</v>
      </c>
      <c r="G1273" s="15" t="s">
        <v>56</v>
      </c>
      <c r="H1273" s="15">
        <v>50</v>
      </c>
      <c r="I1273" s="16">
        <v>38170.374751692703</v>
      </c>
      <c r="J1273" s="5">
        <v>72957.974408455906</v>
      </c>
    </row>
    <row r="1274" spans="2:10" ht="18" customHeight="1" x14ac:dyDescent="0.25">
      <c r="B1274" s="14">
        <v>45251</v>
      </c>
      <c r="C1274" s="15" t="s">
        <v>52</v>
      </c>
      <c r="D1274" s="15" t="s">
        <v>41</v>
      </c>
      <c r="E1274" s="15" t="s">
        <v>79</v>
      </c>
      <c r="F1274" s="15" t="s">
        <v>44</v>
      </c>
      <c r="G1274" s="15" t="s">
        <v>76</v>
      </c>
      <c r="H1274" s="15">
        <v>44</v>
      </c>
      <c r="I1274" s="16">
        <v>38045.375846597803</v>
      </c>
      <c r="J1274" s="5">
        <v>48464.042975834142</v>
      </c>
    </row>
    <row r="1275" spans="2:10" ht="18" customHeight="1" x14ac:dyDescent="0.25">
      <c r="B1275" s="14">
        <v>45252</v>
      </c>
      <c r="C1275" s="15" t="s">
        <v>52</v>
      </c>
      <c r="D1275" s="15" t="s">
        <v>39</v>
      </c>
      <c r="E1275" s="15" t="s">
        <v>79</v>
      </c>
      <c r="F1275" s="15" t="s">
        <v>47</v>
      </c>
      <c r="G1275" s="15" t="s">
        <v>67</v>
      </c>
      <c r="H1275" s="15">
        <v>62</v>
      </c>
      <c r="I1275" s="16">
        <v>41326.211306249301</v>
      </c>
      <c r="J1275" s="5">
        <v>64784.832634996019</v>
      </c>
    </row>
    <row r="1276" spans="2:10" ht="18" customHeight="1" x14ac:dyDescent="0.25">
      <c r="B1276" s="14">
        <v>45252</v>
      </c>
      <c r="C1276" s="15" t="s">
        <v>51</v>
      </c>
      <c r="D1276" s="15" t="s">
        <v>40</v>
      </c>
      <c r="E1276" s="15" t="s">
        <v>79</v>
      </c>
      <c r="F1276" s="15" t="s">
        <v>43</v>
      </c>
      <c r="G1276" s="15" t="s">
        <v>71</v>
      </c>
      <c r="H1276" s="15">
        <v>78</v>
      </c>
      <c r="I1276" s="16">
        <v>40749.055867909898</v>
      </c>
      <c r="J1276" s="5">
        <v>41282.666337533396</v>
      </c>
    </row>
    <row r="1277" spans="2:10" ht="18" customHeight="1" x14ac:dyDescent="0.25">
      <c r="B1277" s="14">
        <v>45253</v>
      </c>
      <c r="C1277" s="15" t="s">
        <v>51</v>
      </c>
      <c r="D1277" s="15" t="s">
        <v>41</v>
      </c>
      <c r="E1277" s="15" t="s">
        <v>53</v>
      </c>
      <c r="F1277" s="15" t="s">
        <v>45</v>
      </c>
      <c r="G1277" s="15" t="s">
        <v>66</v>
      </c>
      <c r="H1277" s="15">
        <v>89</v>
      </c>
      <c r="I1277" s="16">
        <v>64087</v>
      </c>
      <c r="J1277" s="5">
        <v>103434.15511891978</v>
      </c>
    </row>
    <row r="1278" spans="2:10" ht="18" customHeight="1" x14ac:dyDescent="0.25">
      <c r="B1278" s="14">
        <v>45253</v>
      </c>
      <c r="C1278" s="15" t="s">
        <v>52</v>
      </c>
      <c r="D1278" s="15" t="s">
        <v>38</v>
      </c>
      <c r="E1278" s="15" t="s">
        <v>79</v>
      </c>
      <c r="F1278" s="15" t="s">
        <v>47</v>
      </c>
      <c r="G1278" s="15" t="s">
        <v>67</v>
      </c>
      <c r="H1278" s="15">
        <v>33</v>
      </c>
      <c r="I1278" s="16">
        <v>45039</v>
      </c>
      <c r="J1278" s="5">
        <v>47747.210562967615</v>
      </c>
    </row>
    <row r="1279" spans="2:10" ht="18" customHeight="1" x14ac:dyDescent="0.25">
      <c r="B1279" s="14">
        <v>45253</v>
      </c>
      <c r="C1279" s="15" t="s">
        <v>50</v>
      </c>
      <c r="D1279" s="15" t="s">
        <v>38</v>
      </c>
      <c r="E1279" s="15" t="s">
        <v>53</v>
      </c>
      <c r="F1279" s="15" t="s">
        <v>44</v>
      </c>
      <c r="G1279" s="15" t="s">
        <v>62</v>
      </c>
      <c r="H1279" s="15">
        <v>40</v>
      </c>
      <c r="I1279" s="16">
        <v>43656.437808635797</v>
      </c>
      <c r="J1279" s="5">
        <v>63107.523481173215</v>
      </c>
    </row>
    <row r="1280" spans="2:10" ht="18" customHeight="1" x14ac:dyDescent="0.25">
      <c r="B1280" s="14">
        <v>45253</v>
      </c>
      <c r="C1280" s="15" t="s">
        <v>50</v>
      </c>
      <c r="D1280" s="15" t="s">
        <v>37</v>
      </c>
      <c r="E1280" s="15" t="s">
        <v>53</v>
      </c>
      <c r="F1280" s="15" t="s">
        <v>46</v>
      </c>
      <c r="G1280" s="15" t="s">
        <v>59</v>
      </c>
      <c r="H1280" s="15">
        <v>38</v>
      </c>
      <c r="I1280" s="16">
        <v>39749.064627150598</v>
      </c>
      <c r="J1280" s="5">
        <v>41945.387212830057</v>
      </c>
    </row>
    <row r="1281" spans="2:10" ht="18" customHeight="1" x14ac:dyDescent="0.25">
      <c r="B1281" s="14">
        <v>45253</v>
      </c>
      <c r="C1281" s="15" t="s">
        <v>52</v>
      </c>
      <c r="D1281" s="15" t="s">
        <v>38</v>
      </c>
      <c r="E1281" s="15" t="s">
        <v>53</v>
      </c>
      <c r="F1281" s="15" t="s">
        <v>47</v>
      </c>
      <c r="G1281" s="15" t="s">
        <v>67</v>
      </c>
      <c r="H1281" s="15">
        <v>69</v>
      </c>
      <c r="I1281" s="16">
        <v>39077.774210900199</v>
      </c>
      <c r="J1281" s="5">
        <v>60159.02112897396</v>
      </c>
    </row>
    <row r="1282" spans="2:10" ht="18" customHeight="1" x14ac:dyDescent="0.25">
      <c r="B1282" s="14">
        <v>45253</v>
      </c>
      <c r="C1282" s="15" t="s">
        <v>50</v>
      </c>
      <c r="D1282" s="15" t="s">
        <v>41</v>
      </c>
      <c r="E1282" s="15" t="s">
        <v>53</v>
      </c>
      <c r="F1282" s="15" t="s">
        <v>48</v>
      </c>
      <c r="G1282" s="15" t="s">
        <v>69</v>
      </c>
      <c r="H1282" s="15">
        <v>72</v>
      </c>
      <c r="I1282" s="16">
        <v>38091.671737373697</v>
      </c>
      <c r="J1282" s="5">
        <v>54531.766489396541</v>
      </c>
    </row>
    <row r="1283" spans="2:10" ht="18" customHeight="1" x14ac:dyDescent="0.25">
      <c r="B1283" s="14">
        <v>45253</v>
      </c>
      <c r="C1283" s="15" t="s">
        <v>52</v>
      </c>
      <c r="D1283" s="15" t="s">
        <v>41</v>
      </c>
      <c r="E1283" s="15" t="s">
        <v>53</v>
      </c>
      <c r="F1283" s="15" t="s">
        <v>45</v>
      </c>
      <c r="G1283" s="15" t="s">
        <v>70</v>
      </c>
      <c r="H1283" s="15">
        <v>55</v>
      </c>
      <c r="I1283" s="16">
        <v>37395.690179376201</v>
      </c>
      <c r="J1283" s="5">
        <v>67349.613295551142</v>
      </c>
    </row>
    <row r="1284" spans="2:10" ht="18" customHeight="1" x14ac:dyDescent="0.25">
      <c r="B1284" s="14">
        <v>45253</v>
      </c>
      <c r="C1284" s="15" t="s">
        <v>50</v>
      </c>
      <c r="D1284" s="15" t="s">
        <v>39</v>
      </c>
      <c r="E1284" s="15" t="s">
        <v>53</v>
      </c>
      <c r="F1284" s="15" t="s">
        <v>46</v>
      </c>
      <c r="G1284" s="15" t="s">
        <v>59</v>
      </c>
      <c r="H1284" s="15">
        <v>76</v>
      </c>
      <c r="I1284" s="16">
        <v>36938.904057054002</v>
      </c>
      <c r="J1284" s="5">
        <v>68424.569579210729</v>
      </c>
    </row>
    <row r="1285" spans="2:10" ht="18" customHeight="1" x14ac:dyDescent="0.25">
      <c r="B1285" s="14">
        <v>45254</v>
      </c>
      <c r="C1285" s="15" t="s">
        <v>51</v>
      </c>
      <c r="D1285" s="15" t="s">
        <v>41</v>
      </c>
      <c r="E1285" s="15" t="s">
        <v>53</v>
      </c>
      <c r="F1285" s="15" t="s">
        <v>45</v>
      </c>
      <c r="G1285" s="15" t="s">
        <v>63</v>
      </c>
      <c r="H1285" s="15">
        <v>79</v>
      </c>
      <c r="I1285" s="16">
        <v>30773</v>
      </c>
      <c r="J1285" s="5">
        <v>46588.069483042716</v>
      </c>
    </row>
    <row r="1286" spans="2:10" ht="18" customHeight="1" x14ac:dyDescent="0.25">
      <c r="B1286" s="14">
        <v>45254</v>
      </c>
      <c r="C1286" s="15" t="s">
        <v>50</v>
      </c>
      <c r="D1286" s="15" t="s">
        <v>38</v>
      </c>
      <c r="E1286" s="15" t="s">
        <v>53</v>
      </c>
      <c r="F1286" s="15" t="s">
        <v>44</v>
      </c>
      <c r="G1286" s="15" t="s">
        <v>61</v>
      </c>
      <c r="H1286" s="15">
        <v>84</v>
      </c>
      <c r="I1286" s="16">
        <v>37398.776572094597</v>
      </c>
      <c r="J1286" s="5">
        <v>44116.506879327288</v>
      </c>
    </row>
    <row r="1287" spans="2:10" ht="18" customHeight="1" x14ac:dyDescent="0.25">
      <c r="B1287" s="14">
        <v>45255</v>
      </c>
      <c r="C1287" s="15" t="s">
        <v>52</v>
      </c>
      <c r="D1287" s="15" t="s">
        <v>38</v>
      </c>
      <c r="E1287" s="15" t="s">
        <v>79</v>
      </c>
      <c r="F1287" s="15" t="s">
        <v>47</v>
      </c>
      <c r="G1287" s="15" t="s">
        <v>72</v>
      </c>
      <c r="H1287" s="15">
        <v>43</v>
      </c>
      <c r="I1287" s="16">
        <v>54092</v>
      </c>
      <c r="J1287" s="5">
        <v>105162.4910881832</v>
      </c>
    </row>
    <row r="1288" spans="2:10" ht="18" customHeight="1" x14ac:dyDescent="0.25">
      <c r="B1288" s="14">
        <v>45255</v>
      </c>
      <c r="C1288" s="15" t="s">
        <v>51</v>
      </c>
      <c r="D1288" s="15" t="s">
        <v>37</v>
      </c>
      <c r="E1288" s="15" t="s">
        <v>53</v>
      </c>
      <c r="F1288" s="15" t="s">
        <v>47</v>
      </c>
      <c r="G1288" s="15" t="s">
        <v>72</v>
      </c>
      <c r="H1288" s="15">
        <v>60</v>
      </c>
      <c r="I1288" s="16">
        <v>42040.711220557198</v>
      </c>
      <c r="J1288" s="5">
        <v>58274.618974838741</v>
      </c>
    </row>
    <row r="1289" spans="2:10" ht="18" customHeight="1" x14ac:dyDescent="0.25">
      <c r="B1289" s="14">
        <v>45255</v>
      </c>
      <c r="C1289" s="15" t="s">
        <v>51</v>
      </c>
      <c r="D1289" s="15" t="s">
        <v>38</v>
      </c>
      <c r="E1289" s="15" t="s">
        <v>79</v>
      </c>
      <c r="F1289" s="15" t="s">
        <v>43</v>
      </c>
      <c r="G1289" s="15" t="s">
        <v>54</v>
      </c>
      <c r="H1289" s="15">
        <v>24</v>
      </c>
      <c r="I1289" s="16">
        <v>40614.797784659801</v>
      </c>
      <c r="J1289" s="5">
        <v>59505.66397339879</v>
      </c>
    </row>
    <row r="1290" spans="2:10" ht="18" customHeight="1" x14ac:dyDescent="0.25">
      <c r="B1290" s="14">
        <v>45255</v>
      </c>
      <c r="C1290" s="15" t="s">
        <v>52</v>
      </c>
      <c r="D1290" s="15" t="s">
        <v>39</v>
      </c>
      <c r="E1290" s="15" t="s">
        <v>53</v>
      </c>
      <c r="F1290" s="15" t="s">
        <v>44</v>
      </c>
      <c r="G1290" s="15" t="s">
        <v>62</v>
      </c>
      <c r="H1290" s="15">
        <v>32</v>
      </c>
      <c r="I1290" s="16">
        <v>38154.942788100801</v>
      </c>
      <c r="J1290" s="5">
        <v>39534.415232793363</v>
      </c>
    </row>
    <row r="1291" spans="2:10" ht="18" customHeight="1" x14ac:dyDescent="0.25">
      <c r="B1291" s="14">
        <v>45256</v>
      </c>
      <c r="C1291" s="15" t="s">
        <v>52</v>
      </c>
      <c r="D1291" s="15" t="s">
        <v>39</v>
      </c>
      <c r="E1291" s="15" t="s">
        <v>53</v>
      </c>
      <c r="F1291" s="15" t="s">
        <v>45</v>
      </c>
      <c r="G1291" s="15" t="s">
        <v>63</v>
      </c>
      <c r="H1291" s="15">
        <v>70</v>
      </c>
      <c r="I1291" s="16">
        <v>63922</v>
      </c>
      <c r="J1291" s="5">
        <v>75936.303146718128</v>
      </c>
    </row>
    <row r="1292" spans="2:10" ht="18" customHeight="1" x14ac:dyDescent="0.25">
      <c r="B1292" s="14">
        <v>45256</v>
      </c>
      <c r="C1292" s="15" t="s">
        <v>52</v>
      </c>
      <c r="D1292" s="15" t="s">
        <v>41</v>
      </c>
      <c r="E1292" s="15" t="s">
        <v>53</v>
      </c>
      <c r="F1292" s="15" t="s">
        <v>47</v>
      </c>
      <c r="G1292" s="15" t="s">
        <v>78</v>
      </c>
      <c r="H1292" s="15">
        <v>76</v>
      </c>
      <c r="I1292" s="16">
        <v>43119.405475635504</v>
      </c>
      <c r="J1292" s="5">
        <v>61164.123342990002</v>
      </c>
    </row>
    <row r="1293" spans="2:10" ht="18" customHeight="1" x14ac:dyDescent="0.25">
      <c r="B1293" s="14">
        <v>45256</v>
      </c>
      <c r="C1293" s="15" t="s">
        <v>51</v>
      </c>
      <c r="D1293" s="15" t="s">
        <v>39</v>
      </c>
      <c r="E1293" s="15" t="s">
        <v>53</v>
      </c>
      <c r="F1293" s="15" t="s">
        <v>44</v>
      </c>
      <c r="G1293" s="15" t="s">
        <v>76</v>
      </c>
      <c r="H1293" s="15">
        <v>68</v>
      </c>
      <c r="I1293" s="16">
        <v>39622.522525696499</v>
      </c>
      <c r="J1293" s="5">
        <v>71049.499959983223</v>
      </c>
    </row>
    <row r="1294" spans="2:10" ht="18" customHeight="1" x14ac:dyDescent="0.25">
      <c r="B1294" s="14">
        <v>45256</v>
      </c>
      <c r="C1294" s="15" t="s">
        <v>52</v>
      </c>
      <c r="D1294" s="15" t="s">
        <v>38</v>
      </c>
      <c r="E1294" s="15" t="s">
        <v>79</v>
      </c>
      <c r="F1294" s="15" t="s">
        <v>44</v>
      </c>
      <c r="G1294" s="15" t="s">
        <v>61</v>
      </c>
      <c r="H1294" s="15">
        <v>65</v>
      </c>
      <c r="I1294" s="16">
        <v>36904.9537371517</v>
      </c>
      <c r="J1294" s="5">
        <v>55630.752247022421</v>
      </c>
    </row>
    <row r="1295" spans="2:10" ht="18" customHeight="1" x14ac:dyDescent="0.25">
      <c r="B1295" s="14">
        <v>45261</v>
      </c>
      <c r="C1295" s="15" t="s">
        <v>52</v>
      </c>
      <c r="D1295" s="15" t="s">
        <v>38</v>
      </c>
      <c r="E1295" s="15" t="s">
        <v>53</v>
      </c>
      <c r="F1295" s="15" t="s">
        <v>47</v>
      </c>
      <c r="G1295" s="15" t="s">
        <v>78</v>
      </c>
      <c r="H1295" s="15">
        <v>56</v>
      </c>
      <c r="I1295" s="16">
        <v>40627.143355533299</v>
      </c>
      <c r="J1295" s="5">
        <v>67500.77860009046</v>
      </c>
    </row>
    <row r="1296" spans="2:10" ht="18" customHeight="1" x14ac:dyDescent="0.25">
      <c r="B1296" s="14">
        <v>45262</v>
      </c>
      <c r="C1296" s="15" t="s">
        <v>50</v>
      </c>
      <c r="D1296" s="15" t="s">
        <v>41</v>
      </c>
      <c r="E1296" s="15" t="s">
        <v>79</v>
      </c>
      <c r="F1296" s="15" t="s">
        <v>46</v>
      </c>
      <c r="G1296" s="15" t="s">
        <v>59</v>
      </c>
      <c r="H1296" s="15">
        <v>31</v>
      </c>
      <c r="I1296" s="16">
        <v>40242.887462093502</v>
      </c>
      <c r="J1296" s="5">
        <v>69070.532515485262</v>
      </c>
    </row>
    <row r="1297" spans="2:10" ht="18" customHeight="1" x14ac:dyDescent="0.25">
      <c r="B1297" s="14">
        <v>45264</v>
      </c>
      <c r="C1297" s="15" t="s">
        <v>50</v>
      </c>
      <c r="D1297" s="15" t="s">
        <v>38</v>
      </c>
      <c r="E1297" s="15" t="s">
        <v>53</v>
      </c>
      <c r="F1297" s="15" t="s">
        <v>43</v>
      </c>
      <c r="G1297" s="15" t="s">
        <v>73</v>
      </c>
      <c r="H1297" s="15">
        <v>36</v>
      </c>
      <c r="I1297" s="16">
        <v>38259.880140526097</v>
      </c>
      <c r="J1297" s="5">
        <v>64594.336723506996</v>
      </c>
    </row>
    <row r="1298" spans="2:10" ht="18" customHeight="1" x14ac:dyDescent="0.25">
      <c r="B1298" s="14">
        <v>45267</v>
      </c>
      <c r="C1298" s="15" t="s">
        <v>51</v>
      </c>
      <c r="D1298" s="15" t="s">
        <v>41</v>
      </c>
      <c r="E1298" s="15" t="s">
        <v>79</v>
      </c>
      <c r="F1298" s="15" t="s">
        <v>45</v>
      </c>
      <c r="G1298" s="15" t="s">
        <v>57</v>
      </c>
      <c r="H1298" s="15">
        <v>21</v>
      </c>
      <c r="I1298" s="16">
        <v>38191.9795007215</v>
      </c>
      <c r="J1298" s="5">
        <v>68633.649203882058</v>
      </c>
    </row>
    <row r="1299" spans="2:10" ht="18" customHeight="1" x14ac:dyDescent="0.25">
      <c r="B1299" s="14">
        <v>45271</v>
      </c>
      <c r="C1299" s="15" t="s">
        <v>50</v>
      </c>
      <c r="D1299" s="15" t="s">
        <v>40</v>
      </c>
      <c r="E1299" s="15" t="s">
        <v>53</v>
      </c>
      <c r="F1299" s="15" t="s">
        <v>47</v>
      </c>
      <c r="G1299" s="15" t="s">
        <v>67</v>
      </c>
      <c r="H1299" s="15">
        <v>61</v>
      </c>
      <c r="I1299" s="16">
        <v>39861.717961371898</v>
      </c>
      <c r="J1299" s="5">
        <v>76685.04405819533</v>
      </c>
    </row>
    <row r="1300" spans="2:10" ht="18" customHeight="1" x14ac:dyDescent="0.25">
      <c r="B1300" s="14">
        <v>45271</v>
      </c>
      <c r="C1300" s="15" t="s">
        <v>50</v>
      </c>
      <c r="D1300" s="15" t="s">
        <v>37</v>
      </c>
      <c r="E1300" s="15" t="s">
        <v>53</v>
      </c>
      <c r="F1300" s="15" t="s">
        <v>47</v>
      </c>
      <c r="G1300" s="15" t="s">
        <v>60</v>
      </c>
      <c r="H1300" s="15">
        <v>57</v>
      </c>
      <c r="I1300" s="16">
        <v>37375.628626706603</v>
      </c>
      <c r="J1300" s="5">
        <v>61830.234233164476</v>
      </c>
    </row>
    <row r="1301" spans="2:10" ht="18" customHeight="1" x14ac:dyDescent="0.25">
      <c r="B1301" s="14">
        <v>45275</v>
      </c>
      <c r="C1301" s="15" t="s">
        <v>51</v>
      </c>
      <c r="D1301" s="15" t="s">
        <v>38</v>
      </c>
      <c r="E1301" s="15" t="s">
        <v>79</v>
      </c>
      <c r="F1301" s="15" t="s">
        <v>48</v>
      </c>
      <c r="G1301" s="15" t="s">
        <v>77</v>
      </c>
      <c r="H1301" s="15">
        <v>82</v>
      </c>
      <c r="I1301" s="16">
        <v>37213.593008991003</v>
      </c>
      <c r="J1301" s="5">
        <v>72579.480522038153</v>
      </c>
    </row>
    <row r="1302" spans="2:10" ht="18" customHeight="1" x14ac:dyDescent="0.25">
      <c r="B1302" s="14">
        <v>45278</v>
      </c>
      <c r="C1302" s="15" t="s">
        <v>50</v>
      </c>
      <c r="D1302" s="15" t="s">
        <v>41</v>
      </c>
      <c r="E1302" s="15" t="s">
        <v>79</v>
      </c>
      <c r="F1302" s="15" t="s">
        <v>46</v>
      </c>
      <c r="G1302" s="15" t="s">
        <v>59</v>
      </c>
      <c r="H1302" s="15">
        <v>80</v>
      </c>
      <c r="I1302" s="16">
        <v>37156.494743700699</v>
      </c>
      <c r="J1302" s="5">
        <v>71352.727014458098</v>
      </c>
    </row>
    <row r="1303" spans="2:10" ht="18" customHeight="1" x14ac:dyDescent="0.25">
      <c r="B1303" s="14">
        <v>45279</v>
      </c>
      <c r="C1303" s="15" t="s">
        <v>51</v>
      </c>
      <c r="D1303" s="15" t="s">
        <v>37</v>
      </c>
      <c r="E1303" s="15" t="s">
        <v>79</v>
      </c>
      <c r="F1303" s="15" t="s">
        <v>45</v>
      </c>
      <c r="G1303" s="15" t="s">
        <v>57</v>
      </c>
      <c r="H1303" s="15">
        <v>48</v>
      </c>
      <c r="I1303" s="16">
        <v>41662.628112554099</v>
      </c>
      <c r="J1303" s="5">
        <v>43560.575550121212</v>
      </c>
    </row>
    <row r="1304" spans="2:10" ht="18" customHeight="1" x14ac:dyDescent="0.25">
      <c r="B1304" s="14">
        <v>45280</v>
      </c>
      <c r="C1304" s="15" t="s">
        <v>52</v>
      </c>
      <c r="D1304" s="15" t="s">
        <v>41</v>
      </c>
      <c r="E1304" s="15" t="s">
        <v>79</v>
      </c>
      <c r="F1304" s="15" t="s">
        <v>45</v>
      </c>
      <c r="G1304" s="15" t="s">
        <v>63</v>
      </c>
      <c r="H1304" s="15">
        <v>43</v>
      </c>
      <c r="I1304" s="16">
        <v>41131.768564990598</v>
      </c>
      <c r="J1304" s="5">
        <v>66071.789464438669</v>
      </c>
    </row>
    <row r="1305" spans="2:10" ht="18" customHeight="1" x14ac:dyDescent="0.25">
      <c r="B1305" s="14">
        <v>45282</v>
      </c>
      <c r="C1305" s="15" t="s">
        <v>50</v>
      </c>
      <c r="D1305" s="15" t="s">
        <v>38</v>
      </c>
      <c r="E1305" s="15" t="s">
        <v>53</v>
      </c>
      <c r="F1305" s="15" t="s">
        <v>43</v>
      </c>
      <c r="G1305" s="15" t="s">
        <v>73</v>
      </c>
      <c r="H1305" s="15">
        <v>79</v>
      </c>
      <c r="I1305" s="16">
        <v>39921.902619380598</v>
      </c>
      <c r="J1305" s="5">
        <v>45494.616284792246</v>
      </c>
    </row>
    <row r="1306" spans="2:10" ht="18" customHeight="1" x14ac:dyDescent="0.25">
      <c r="B1306" s="14">
        <v>45283</v>
      </c>
      <c r="C1306" s="15" t="s">
        <v>51</v>
      </c>
      <c r="D1306" s="15" t="s">
        <v>37</v>
      </c>
      <c r="E1306" s="15" t="s">
        <v>79</v>
      </c>
      <c r="F1306" s="15" t="s">
        <v>45</v>
      </c>
      <c r="G1306" s="15" t="s">
        <v>63</v>
      </c>
      <c r="H1306" s="15">
        <v>83</v>
      </c>
      <c r="I1306" s="16">
        <v>38460.495667221701</v>
      </c>
      <c r="J1306" s="5">
        <v>55466.457177509721</v>
      </c>
    </row>
    <row r="1307" spans="2:10" ht="18" customHeight="1" x14ac:dyDescent="0.25">
      <c r="B1307" s="14">
        <v>45286</v>
      </c>
      <c r="C1307" s="15" t="s">
        <v>50</v>
      </c>
      <c r="D1307" s="15" t="s">
        <v>38</v>
      </c>
      <c r="E1307" s="15" t="s">
        <v>79</v>
      </c>
      <c r="F1307" s="15" t="s">
        <v>45</v>
      </c>
      <c r="G1307" s="15" t="s">
        <v>56</v>
      </c>
      <c r="H1307" s="15">
        <v>78</v>
      </c>
      <c r="I1307" s="16">
        <v>46085</v>
      </c>
      <c r="J1307" s="5">
        <v>85792.458891398201</v>
      </c>
    </row>
    <row r="1308" spans="2:10" ht="18" customHeight="1" x14ac:dyDescent="0.25">
      <c r="B1308" s="14">
        <v>45287</v>
      </c>
      <c r="C1308" s="15" t="s">
        <v>52</v>
      </c>
      <c r="D1308" s="15" t="s">
        <v>41</v>
      </c>
      <c r="E1308" s="15" t="s">
        <v>79</v>
      </c>
      <c r="F1308" s="15" t="s">
        <v>45</v>
      </c>
      <c r="G1308" s="15" t="s">
        <v>63</v>
      </c>
      <c r="H1308" s="15">
        <v>24</v>
      </c>
      <c r="I1308" s="16">
        <v>31841</v>
      </c>
      <c r="J1308" s="5">
        <v>56331.409173522108</v>
      </c>
    </row>
    <row r="1309" spans="2:10" ht="18" customHeight="1" x14ac:dyDescent="0.25">
      <c r="B1309" s="14">
        <v>45287</v>
      </c>
      <c r="C1309" s="15" t="s">
        <v>50</v>
      </c>
      <c r="D1309" s="15" t="s">
        <v>39</v>
      </c>
      <c r="E1309" s="15" t="s">
        <v>53</v>
      </c>
      <c r="F1309" s="15" t="s">
        <v>43</v>
      </c>
      <c r="G1309" s="15" t="s">
        <v>54</v>
      </c>
      <c r="H1309" s="15">
        <v>88</v>
      </c>
      <c r="I1309" s="16">
        <v>40537.6379667</v>
      </c>
      <c r="J1309" s="5">
        <v>69165.68714517515</v>
      </c>
    </row>
    <row r="1310" spans="2:10" ht="18" customHeight="1" x14ac:dyDescent="0.25">
      <c r="B1310" s="14">
        <v>45290</v>
      </c>
      <c r="C1310" s="15" t="s">
        <v>52</v>
      </c>
      <c r="D1310" s="15" t="s">
        <v>38</v>
      </c>
      <c r="E1310" s="15" t="s">
        <v>79</v>
      </c>
      <c r="F1310" s="15" t="s">
        <v>46</v>
      </c>
      <c r="G1310" s="15" t="s">
        <v>65</v>
      </c>
      <c r="H1310" s="15">
        <v>36</v>
      </c>
      <c r="I1310" s="16">
        <v>38377.163063824999</v>
      </c>
      <c r="J1310" s="5">
        <v>66425.469903299541</v>
      </c>
    </row>
    <row r="1311" spans="2:10" ht="18" customHeight="1" x14ac:dyDescent="0.25">
      <c r="B1311" s="17">
        <v>45290</v>
      </c>
      <c r="C1311" s="18" t="s">
        <v>51</v>
      </c>
      <c r="D1311" s="18" t="s">
        <v>37</v>
      </c>
      <c r="E1311" s="18" t="s">
        <v>79</v>
      </c>
      <c r="F1311" s="18" t="s">
        <v>45</v>
      </c>
      <c r="G1311" s="18" t="s">
        <v>70</v>
      </c>
      <c r="H1311" s="18">
        <v>56</v>
      </c>
      <c r="I1311" s="19">
        <v>37654.947167721199</v>
      </c>
      <c r="J1311" s="4">
        <v>41254.477689841311</v>
      </c>
    </row>
  </sheetData>
  <sortState xmlns:xlrd2="http://schemas.microsoft.com/office/spreadsheetml/2017/richdata2" ref="B3:J1151">
    <sortCondition ref="B3:B11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2021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Yornandy Martinez</cp:lastModifiedBy>
  <cp:lastPrinted>2021-10-21T14:23:11Z</cp:lastPrinted>
  <dcterms:created xsi:type="dcterms:W3CDTF">2020-05-15T17:09:28Z</dcterms:created>
  <dcterms:modified xsi:type="dcterms:W3CDTF">2024-04-25T19:33:00Z</dcterms:modified>
</cp:coreProperties>
</file>